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Новинки Дон Баллон" sheetId="1" r:id="rId1"/>
  </sheets>
  <calcPr calcId="122211"/>
</workbook>
</file>

<file path=xl/sharedStrings.xml><?xml version="1.0" encoding="utf-8"?>
<sst xmlns="http://schemas.openxmlformats.org/spreadsheetml/2006/main" count="616" uniqueCount="616">
  <si>
    <t>Картинка для анонса</t>
  </si>
  <si>
    <t>Артикул</t>
  </si>
  <si>
    <t>Производитель</t>
  </si>
  <si>
    <t>Описание для анонса</t>
  </si>
  <si>
    <t>Дата первой поставки (min) [OFFERS_FIRST_DELIVERY_DATE_MIN]</t>
  </si>
  <si>
    <t>Цена</t>
  </si>
  <si>
    <t>Количество</t>
  </si>
  <si>
    <t>Сумма</t>
  </si>
  <si>
    <t xml:space="preserve"> </t>
  </si>
  <si>
    <t>ID элемента</t>
  </si>
  <si>
    <t>Дата создания</t>
  </si>
  <si>
    <t>26122</t>
  </si>
  <si>
    <t>Falali</t>
  </si>
  <si>
    <t>Шар 3D (43''/109 см) Фигура на подставке, Космонавт, 1 шт. в уп.</t>
  </si>
  <si>
    <t>1148321</t>
  </si>
  <si>
    <t>26420</t>
  </si>
  <si>
    <t>Falali</t>
  </si>
  <si>
    <t>Шар 3D (45''/114 см) Фигура на подставке, Праздничный подарок, 1 шт. в уп.</t>
  </si>
  <si>
    <t>1148319</t>
  </si>
  <si>
    <t>26935</t>
  </si>
  <si>
    <t>Falali</t>
  </si>
  <si>
    <t>Шар (63''/160 см) Сердце, Фуше, Сатин, 1 шт. в уп.</t>
  </si>
  <si>
    <t>1148245</t>
  </si>
  <si>
    <t>27273P</t>
  </si>
  <si>
    <t>Falali</t>
  </si>
  <si>
    <t>Шар (34''/86 см) Фигура, Конфета, Сердечки, Красный, Сатин, 1 шт. в уп.</t>
  </si>
  <si>
    <t>1148254</t>
  </si>
  <si>
    <t>27274P</t>
  </si>
  <si>
    <t>Falali</t>
  </si>
  <si>
    <t>Шар (34''/86 см) Фигура, Конфета, Сердечки, Розовый, Сатин, 1 шт. в уп.</t>
  </si>
  <si>
    <t>1148265</t>
  </si>
  <si>
    <t>27275P</t>
  </si>
  <si>
    <t>Falali</t>
  </si>
  <si>
    <t>Шар (34''/86 см) Фигура, Конфета, Сердечки, Голубой, Сатин, 1 шт. в уп.</t>
  </si>
  <si>
    <t>1148264</t>
  </si>
  <si>
    <t>27335</t>
  </si>
  <si>
    <t>Falali</t>
  </si>
  <si>
    <t>Шар (32''/81 см) Цветок, Акварельная роза, Красный, 1 шт. в уп.</t>
  </si>
  <si>
    <t>1148312</t>
  </si>
  <si>
    <t>27348</t>
  </si>
  <si>
    <t>Falali</t>
  </si>
  <si>
    <t>Шар (28''/71 см) Фигура, Лошадка, Белый, 1 шт.</t>
  </si>
  <si>
    <t>1148300</t>
  </si>
  <si>
    <t>27349</t>
  </si>
  <si>
    <t>Falali</t>
  </si>
  <si>
    <t>Шар (28''/71 см) Фигура, Лошадка, Коричневый, 1 шт.</t>
  </si>
  <si>
    <t>1148293</t>
  </si>
  <si>
    <t>27386</t>
  </si>
  <si>
    <t>Falali</t>
  </si>
  <si>
    <t>Шар (31''/79 см) Фигура, Динозаврик в короне, Оранжевый, Сатин, 1 шт.</t>
  </si>
  <si>
    <t>1148237</t>
  </si>
  <si>
    <t>27393P</t>
  </si>
  <si>
    <t>Falali</t>
  </si>
  <si>
    <t>Шар (30''/76 см) Фигура, Мишка с сердцем, 1 шт. в уп.</t>
  </si>
  <si>
    <t>1148307</t>
  </si>
  <si>
    <t>27396S</t>
  </si>
  <si>
    <t>Falali</t>
  </si>
  <si>
    <t>Шар (25''/64 см) Сердце, Влюбленные глазки, 1 шт. в уп.</t>
  </si>
  <si>
    <t>1148234</t>
  </si>
  <si>
    <t>27400P</t>
  </si>
  <si>
    <t>Falali</t>
  </si>
  <si>
    <t>Шар (31''/79 см) Фигура, Мишка с сердцем, 1 шт. в уп.</t>
  </si>
  <si>
    <t>1148318</t>
  </si>
  <si>
    <t>27401</t>
  </si>
  <si>
    <t>Falali</t>
  </si>
  <si>
    <t>Шар 3D (31''/79 см) Фигура на подставке, Сказки Востока, Полумесяц, 1 шт. в уп.</t>
  </si>
  <si>
    <t>1148305</t>
  </si>
  <si>
    <t>27402</t>
  </si>
  <si>
    <t>Falali</t>
  </si>
  <si>
    <t>Шар 3D (35''/89 см) Фигура на подставке, Сказки Востока, Лампа, 1 шт. в уп.</t>
  </si>
  <si>
    <t>1148310</t>
  </si>
  <si>
    <t>27403</t>
  </si>
  <si>
    <t>Falali</t>
  </si>
  <si>
    <t>Шар 3D (35''/89 см) Фигура на подставке, Сказки Востока, Дворец, 1 шт. в уп.</t>
  </si>
  <si>
    <t>1148317</t>
  </si>
  <si>
    <t>27404</t>
  </si>
  <si>
    <t>Falali</t>
  </si>
  <si>
    <t>Шар (28''/71 см) Фигура, Сказки Востока, Фонарь, 1 шт.</t>
  </si>
  <si>
    <t>1148311</t>
  </si>
  <si>
    <t>27405S</t>
  </si>
  <si>
    <t>Falali</t>
  </si>
  <si>
    <t>Шар (18''/46 см) Круг, Сказки Востока, Рамадан, Зеленый, 1 шт. в уп.</t>
  </si>
  <si>
    <t>1148272</t>
  </si>
  <si>
    <t>27406S</t>
  </si>
  <si>
    <t>Falali</t>
  </si>
  <si>
    <t>Шар (18''/46 см) Круг, Сказки Востока, Рамадан, Черный, 1 шт. в уп.</t>
  </si>
  <si>
    <t>1148273</t>
  </si>
  <si>
    <t>27422</t>
  </si>
  <si>
    <t>Falali</t>
  </si>
  <si>
    <t>Шар (41''/104 см) Фигура, Праздничный торт, Сатин, 1 шт.</t>
  </si>
  <si>
    <t>1148309</t>
  </si>
  <si>
    <t>27424</t>
  </si>
  <si>
    <t>Falali</t>
  </si>
  <si>
    <t>Шар (41''/104 см) Цветок, Солнышко, Розовый, Сатин, 1 шт.</t>
  </si>
  <si>
    <t>1148287</t>
  </si>
  <si>
    <t>27425</t>
  </si>
  <si>
    <t>Falali</t>
  </si>
  <si>
    <t>Шар (25''/64 см) Цветок, Ромашка, Желтый, Сатин, 1 шт.</t>
  </si>
  <si>
    <t>1148320</t>
  </si>
  <si>
    <t>27426</t>
  </si>
  <si>
    <t>Falali</t>
  </si>
  <si>
    <t>Шар (25''/64 см) Цветок, Ромашка, Светло-розовый, Сатин, 1 шт.</t>
  </si>
  <si>
    <t>1148308</t>
  </si>
  <si>
    <t>27428</t>
  </si>
  <si>
    <t>Falali</t>
  </si>
  <si>
    <t>Шар (18''/46 см) Круг, Футбольный мяч, Черный, Сатин, 1 шт.</t>
  </si>
  <si>
    <t>1148274</t>
  </si>
  <si>
    <t>27429</t>
  </si>
  <si>
    <t>Falali</t>
  </si>
  <si>
    <t>Шар (34''/86 см) Фигура, Бутылка Виски, 1 шт.</t>
  </si>
  <si>
    <t>1148314</t>
  </si>
  <si>
    <t>27450</t>
  </si>
  <si>
    <t>Falali</t>
  </si>
  <si>
    <t>Шар 3D (44''/112 см) Фигура на подставке, Снеговик с птичкой, 1 шт. в уп.</t>
  </si>
  <si>
    <t>1148279</t>
  </si>
  <si>
    <t>27454</t>
  </si>
  <si>
    <t>Falali</t>
  </si>
  <si>
    <t>Шар (22''/56 см) Сердце, Золотой бант, Красный, 1 шт. в уп.</t>
  </si>
  <si>
    <t>1148301</t>
  </si>
  <si>
    <t>27455</t>
  </si>
  <si>
    <t>Falali</t>
  </si>
  <si>
    <t>Шар (22''/56 см) Сердце, Черный бант, Фуше, 1 шт. в уп.</t>
  </si>
  <si>
    <t>1148298</t>
  </si>
  <si>
    <t>27456</t>
  </si>
  <si>
    <t>Falali</t>
  </si>
  <si>
    <t>Шар (22''/56 см) Сердце, Белый бант, Розовый, 1 шт. в уп.</t>
  </si>
  <si>
    <t>1148302</t>
  </si>
  <si>
    <t>27457</t>
  </si>
  <si>
    <t>Falali</t>
  </si>
  <si>
    <t>Шар 3D (61''/155 см) Фигура на подставке, Футбольный мяч, 1 шт. в уп.</t>
  </si>
  <si>
    <t>1148315</t>
  </si>
  <si>
    <t>27458</t>
  </si>
  <si>
    <t>Falali</t>
  </si>
  <si>
    <t>Шар (37''/94 см) Сердце, Контур, Красный, Сатин, 1 шт. в уп.</t>
  </si>
  <si>
    <t>1148303</t>
  </si>
  <si>
    <t>27460</t>
  </si>
  <si>
    <t>Falali</t>
  </si>
  <si>
    <t>Шар (33''/84 см) Фигура, Девочки Аниме, Дизайн №1, 1 шт.</t>
  </si>
  <si>
    <t>1148296</t>
  </si>
  <si>
    <t>27461</t>
  </si>
  <si>
    <t>Falali</t>
  </si>
  <si>
    <t>Шар (33''/84 см) Фигура, Девочки Аниме, Дизайн №2, 1 шт.</t>
  </si>
  <si>
    <t>1148294</t>
  </si>
  <si>
    <t>27462</t>
  </si>
  <si>
    <t>Falali</t>
  </si>
  <si>
    <t>Шар (33''/84 см) Фигура, Девочки Аниме, Дизайн №3, 1 шт.</t>
  </si>
  <si>
    <t>1148290</t>
  </si>
  <si>
    <t>27463</t>
  </si>
  <si>
    <t>Falali</t>
  </si>
  <si>
    <t>Шар (18''/46 см) Круг, Девочки Аниме, Дизайн №4, 1 шт.</t>
  </si>
  <si>
    <t>1148240</t>
  </si>
  <si>
    <t>27469</t>
  </si>
  <si>
    <t>Falali</t>
  </si>
  <si>
    <t>Шар (18''/46 см) Круг, Любимый монстрик с сердечком, 1 шт. в уп.</t>
  </si>
  <si>
    <t>1148277</t>
  </si>
  <si>
    <t>592285</t>
  </si>
  <si>
    <t>Дон Баллон</t>
  </si>
  <si>
    <t xml:space="preserve">Спрей для декора, 250 мл, 50 г, Золото, 1 шт. </t>
  </si>
  <si>
    <t>1148323</t>
  </si>
  <si>
    <t>592286</t>
  </si>
  <si>
    <t>Дон Баллон</t>
  </si>
  <si>
    <t xml:space="preserve">Спрей для декора, 250 мл, 50 г, Серебро, 1 шт. </t>
  </si>
  <si>
    <t>1148322</t>
  </si>
  <si>
    <t>613006</t>
  </si>
  <si>
    <t>Дон Баллон</t>
  </si>
  <si>
    <t>Шар (12''/30 см) Любимый монстрик, Ассорти, пастель, 1 ст, 25 шт.</t>
  </si>
  <si>
    <t>1148325</t>
  </si>
  <si>
    <t>613007</t>
  </si>
  <si>
    <t>Дон Баллон</t>
  </si>
  <si>
    <t>Шар (12''/30 см) Хоккей, Ассорти, пастель, 5 ст, 25 шт.</t>
  </si>
  <si>
    <t>1148327</t>
  </si>
  <si>
    <t>6233975</t>
  </si>
  <si>
    <t>Волна веселья</t>
  </si>
  <si>
    <t xml:space="preserve">Трубочки для коктейлей (пластик), Фигурные звезды, 5 шт. в упак. </t>
  </si>
  <si>
    <t>1148282</t>
  </si>
  <si>
    <t>6234013</t>
  </si>
  <si>
    <t>Волна веселья</t>
  </si>
  <si>
    <t>Гирлянда С Днем Рождения, Золото, 500 см, 1 упак.</t>
  </si>
  <si>
    <t>1148284</t>
  </si>
  <si>
    <t>6234014</t>
  </si>
  <si>
    <t>Волна веселья</t>
  </si>
  <si>
    <t>Гирлянда С Днем Рождения, Серебро, 500 см, 1 упак.</t>
  </si>
  <si>
    <t>1148286</t>
  </si>
  <si>
    <t>6234016</t>
  </si>
  <si>
    <t>Волна веселья</t>
  </si>
  <si>
    <t>Гирлянда С Днем Рождения, Розовый, 500 см, 1 упак.</t>
  </si>
  <si>
    <t>1148285</t>
  </si>
  <si>
    <t>6234018</t>
  </si>
  <si>
    <t>Дон Баллон</t>
  </si>
  <si>
    <t xml:space="preserve">Брелок, Собачка ШДМ, Белый, 4,5 см, 1 шт. </t>
  </si>
  <si>
    <t>1145575</t>
  </si>
  <si>
    <t>6234019</t>
  </si>
  <si>
    <t>Дон Баллон</t>
  </si>
  <si>
    <t xml:space="preserve">Брелок, Собачка ШДМ, Голубой, 4,5 см, 1 шт. </t>
  </si>
  <si>
    <t>1145574</t>
  </si>
  <si>
    <t>6234020</t>
  </si>
  <si>
    <t>Дон Баллон</t>
  </si>
  <si>
    <t xml:space="preserve">Брелок, Собачка ШДМ, Розовый, 4,5 см, 1 шт. </t>
  </si>
  <si>
    <t>1145573</t>
  </si>
  <si>
    <t>6234021</t>
  </si>
  <si>
    <t>Дон Баллон</t>
  </si>
  <si>
    <t xml:space="preserve">Брелок, Собачка ШДМ, Красный, 4,5 см, 1 шт. </t>
  </si>
  <si>
    <t>1145572</t>
  </si>
  <si>
    <t>6234022</t>
  </si>
  <si>
    <t>Дон Баллон</t>
  </si>
  <si>
    <t xml:space="preserve">Брелок, Собачка ШДМ, Желтый, 4,5 см, 1 шт. </t>
  </si>
  <si>
    <t>1145576</t>
  </si>
  <si>
    <t>6234055</t>
  </si>
  <si>
    <t>Волна веселья</t>
  </si>
  <si>
    <t xml:space="preserve">Карнавальная маска, Кабуки (человек без эмоций), Белый, 20*18 см, 1 шт. </t>
  </si>
  <si>
    <t>1148231</t>
  </si>
  <si>
    <t>6234056</t>
  </si>
  <si>
    <t>Волна веселья</t>
  </si>
  <si>
    <t xml:space="preserve">Ободок, Happy Birthday, Розовый, 1 шт. </t>
  </si>
  <si>
    <t>1148291</t>
  </si>
  <si>
    <t>6234057</t>
  </si>
  <si>
    <t>Волна веселья</t>
  </si>
  <si>
    <t xml:space="preserve">Ободок, Happy Birthday, Красный, 1 шт. </t>
  </si>
  <si>
    <t>1148297</t>
  </si>
  <si>
    <t>6234059</t>
  </si>
  <si>
    <t>Волна веселья</t>
  </si>
  <si>
    <t xml:space="preserve">Ободок, Кошачьи ушки, Розовый, 1 шт. </t>
  </si>
  <si>
    <t>1148288</t>
  </si>
  <si>
    <t>6234060</t>
  </si>
  <si>
    <t>Волна веселья</t>
  </si>
  <si>
    <t xml:space="preserve">Ободок, Кошачьи ушки, Черный, 1 шт. </t>
  </si>
  <si>
    <t>1148299</t>
  </si>
  <si>
    <t>6234061</t>
  </si>
  <si>
    <t>Волна веселья</t>
  </si>
  <si>
    <t xml:space="preserve">Ободок, Корона, Розовый, 1 шт. </t>
  </si>
  <si>
    <t>1148289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</si>
</sst>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2"/>
      <color rgb="FFFF3645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3E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0" fontId="0" fillId="0" borderId="0" xfId="4" applyAlignment="1" applyProtection="1">
      <alignment horizontal="center" vertical="top" wrapText="1"/>
    </xf>
    <xf numFmtId="0" fontId="5" fillId="0" borderId="0" xfId="5" applyFont="1" applyAlignment="1" applyProtection="1">
      <alignment horizontal="left" vertical="top" wrapText="1"/>
    </xf>
    <xf numFmtId="14" applyNumberFormat="1" fontId="0" fillId="0" borderId="0" xfId="6" applyAlignment="1" applyProtection="1">
      <alignment horizontal="left" vertical="top" wrapText="1"/>
    </xf>
    <xf numFmtId="3" applyNumberFormat="1" fontId="6" fillId="2" borderId="0" xfId="7" applyFont="1" applyFill="1" applyAlignment="1" applyProtection="1">
      <alignment horizontal="center" vertical="top" wrapText="1"/>
      <protection locked="0"/>
    </xf>
    <xf numFmtId="4" applyNumberFormat="1" fontId="7" fillId="2" borderId="0" xfId="8" applyFont="1" applyFill="1" applyAlignment="1" applyProtection="1">
      <alignment horizontal="center" vertical="top" wrapText="1"/>
      <protection locked="0"/>
    </xf>
    <xf numFmtId="0" fontId="8" fillId="2" borderId="0" xfId="9" applyFont="1" applyFill="1" applyAlignment="1" applyProtection="1">
      <alignment horizontal="center" vertical="top" wrapText="1"/>
      <protection locked="0"/>
    </xf>
    <xf numFmtId="14" applyNumberFormat="1" fontId="0" fillId="0" borderId="0" xfId="10" applyAlignment="1" applyProtection="1">
      <alignment horizontal="left" vertical="top" wrapText="1"/>
    </xf>
    <xf numFmtId="0" fontId="9" fillId="0" borderId="0" xfId="11" applyFont="1" applyAlignment="1" applyProtection="1">
      <alignment horizontal="right" vertical="top" wrapText="1"/>
    </xf>
    <xf numFmtId="0" fontId="10" fillId="2" borderId="0" xfId="12" applyFont="1" applyFill="1" applyAlignment="1" applyProtection="1">
      <alignment horizontal="right" vertical="top" wrapText="1"/>
    </xf>
    <xf numFmtId="0" fontId="11" fillId="2" borderId="0" xfId="13" applyFont="1" applyFill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hyperlink" Target="https://www.donballon.ru/upload/storage/catalog/large/306161/0aa52fbf_c1f0_49d7_8c4e_eb4a035dcf49.jpg" TargetMode="External"/><Relationship Id="rId3" Type="http://schemas.openxmlformats.org/officeDocument/2006/relationships/image" Target="../media/image2.jpg"/><Relationship Id="rId4" Type="http://schemas.openxmlformats.org/officeDocument/2006/relationships/hyperlink" Target="https://www.donballon.ru/upload/storage/catalog/large/373562/75bbf385_a81f_4d4b_b615_b5d420c1e4bd.jpg" TargetMode="External"/><Relationship Id="rId5" Type="http://schemas.openxmlformats.org/officeDocument/2006/relationships/image" Target="../media/image3.jpg"/><Relationship Id="rId6" Type="http://schemas.openxmlformats.org/officeDocument/2006/relationships/hyperlink" Target="https://www.donballon.ru/upload/storage/catalog/large/303730/0702878f_7bd2_40ac_82ab_a7c165302588.jpg" TargetMode="External"/><Relationship Id="rId7" Type="http://schemas.openxmlformats.org/officeDocument/2006/relationships/image" Target="../media/image4.jpg"/><Relationship Id="rId8" Type="http://schemas.openxmlformats.org/officeDocument/2006/relationships/hyperlink" Target="https://www.donballon.ru/upload/storage/catalog/large/666466/fdf96a8e_a5ee_4b1f_925f_283ddbb51346.jpg" TargetMode="External"/><Relationship Id="rId9" Type="http://schemas.openxmlformats.org/officeDocument/2006/relationships/image" Target="../media/image5.jpg"/><Relationship Id="rId10" Type="http://schemas.openxmlformats.org/officeDocument/2006/relationships/hyperlink" Target="https://www.donballon.ru/upload/storage/catalog/large/633036/c0600633_18a5_45d7_bbcd_b1a995b82f7c.jpg" TargetMode="External"/><Relationship Id="rId11" Type="http://schemas.openxmlformats.org/officeDocument/2006/relationships/image" Target="../media/image6.jpg"/><Relationship Id="rId12" Type="http://schemas.openxmlformats.org/officeDocument/2006/relationships/hyperlink" Target="https://www.donballon.ru/upload/storage/catalog/large/346334/4c4d976c_e529_4b5a_bb3e_68f0dd854ac3.jpg" TargetMode="External"/><Relationship Id="rId13" Type="http://schemas.openxmlformats.org/officeDocument/2006/relationships/image" Target="../media/image7.jpg"/><Relationship Id="rId14" Type="http://schemas.openxmlformats.org/officeDocument/2006/relationships/hyperlink" Target="https://www.donballon.ru/upload/storage/catalog/large/346235/4b53fcf8_7486_4cca_ac68_d533302af139.jpg" TargetMode="External"/><Relationship Id="rId15" Type="http://schemas.openxmlformats.org/officeDocument/2006/relationships/image" Target="../media/image8.jpg"/><Relationship Id="rId16" Type="http://schemas.openxmlformats.org/officeDocument/2006/relationships/hyperlink" Target="https://www.donballon.ru/upload/storage/catalog/large/616662/afb51df4_cf9e_4876_b515_cd285c94bf7e.jpg" TargetMode="External"/><Relationship Id="rId17" Type="http://schemas.openxmlformats.org/officeDocument/2006/relationships/image" Target="../media/image9.jpg"/><Relationship Id="rId18" Type="http://schemas.openxmlformats.org/officeDocument/2006/relationships/hyperlink" Target="https://www.donballon.ru/upload/storage/catalog/large/663265/f2eddb2e_13f5_4328_98e2_d2aedc5dc223.jpg" TargetMode="External"/><Relationship Id="rId19" Type="http://schemas.openxmlformats.org/officeDocument/2006/relationships/image" Target="../media/image10.jpg"/><Relationship Id="rId20" Type="http://schemas.openxmlformats.org/officeDocument/2006/relationships/hyperlink" Target="https://www.donballon.ru/upload/storage/catalog/large/313633/163d58f8_6769_41e2_9a4b_14a9eb720668.jpg" TargetMode="External"/><Relationship Id="rId21" Type="http://schemas.openxmlformats.org/officeDocument/2006/relationships/image" Target="../media/image11.jpg"/><Relationship Id="rId22" Type="http://schemas.openxmlformats.org/officeDocument/2006/relationships/hyperlink" Target="https://www.donballon.ru/upload/storage/catalog/large/663661/f6a39bac_5398_4d8b_97f9_c1bdc44826f2.jpg" TargetMode="External"/><Relationship Id="rId23" Type="http://schemas.openxmlformats.org/officeDocument/2006/relationships/image" Target="../media/image12.jpg"/><Relationship Id="rId24" Type="http://schemas.openxmlformats.org/officeDocument/2006/relationships/hyperlink" Target="https://www.donballon.ru/upload/storage/catalog/large/633833/c83ba05f_229d_4fbb_8f99_31ba13bba821.jpg" TargetMode="External"/><Relationship Id="rId25" Type="http://schemas.openxmlformats.org/officeDocument/2006/relationships/image" Target="../media/image13.jpg"/><Relationship Id="rId26" Type="http://schemas.openxmlformats.org/officeDocument/2006/relationships/hyperlink" Target="https://www.donballon.ru/upload/storage/catalog/large/623233/b2378389_9bf8_4939_b5bd_83561d1d65f5.jpg" TargetMode="External"/><Relationship Id="rId27" Type="http://schemas.openxmlformats.org/officeDocument/2006/relationships/image" Target="../media/image14.jpg"/><Relationship Id="rId28" Type="http://schemas.openxmlformats.org/officeDocument/2006/relationships/hyperlink" Target="https://www.donballon.ru/upload/storage/catalog/large/353437/54726063_8876_45fb_8b2e_6e35039a3aed.jpg" TargetMode="External"/><Relationship Id="rId29" Type="http://schemas.openxmlformats.org/officeDocument/2006/relationships/image" Target="../media/image15.jpg"/><Relationship Id="rId30" Type="http://schemas.openxmlformats.org/officeDocument/2006/relationships/hyperlink" Target="https://www.donballon.ru/upload/storage/catalog/large/653636/e662982a_6645_4bf9_a1dd_e87160eee5a7.jpg" TargetMode="External"/><Relationship Id="rId31" Type="http://schemas.openxmlformats.org/officeDocument/2006/relationships/image" Target="../media/image16.jpg"/><Relationship Id="rId32" Type="http://schemas.openxmlformats.org/officeDocument/2006/relationships/hyperlink" Target="https://www.donballon.ru/upload/storage/catalog/large/653466/e4f53786_461f_4514_b2ee_194561eaa90b.jpg" TargetMode="External"/><Relationship Id="rId33" Type="http://schemas.openxmlformats.org/officeDocument/2006/relationships/image" Target="../media/image17.jpg"/><Relationship Id="rId34" Type="http://schemas.openxmlformats.org/officeDocument/2006/relationships/hyperlink" Target="https://www.donballon.ru/upload/storage/catalog/large/613831/a813273d_9547_4f51_a7b9_06bedb99c0a5.jpg" TargetMode="External"/><Relationship Id="rId35" Type="http://schemas.openxmlformats.org/officeDocument/2006/relationships/image" Target="../media/image18.jpg"/><Relationship Id="rId36" Type="http://schemas.openxmlformats.org/officeDocument/2006/relationships/hyperlink" Target="https://www.donballon.ru/upload/storage/catalog/large/373561/75a72ce4_a561_41fe_9cc4_ccc70ac04303.jpg" TargetMode="External"/><Relationship Id="rId37" Type="http://schemas.openxmlformats.org/officeDocument/2006/relationships/image" Target="../media/image19.jpg"/><Relationship Id="rId38" Type="http://schemas.openxmlformats.org/officeDocument/2006/relationships/hyperlink" Target="https://www.donballon.ru/upload/storage/catalog/large/663363/f3cb58bd_f220_424a_9d40_8b1158bf4786.jpg" TargetMode="External"/><Relationship Id="rId39" Type="http://schemas.openxmlformats.org/officeDocument/2006/relationships/image" Target="../media/image20.jpg"/><Relationship Id="rId40" Type="http://schemas.openxmlformats.org/officeDocument/2006/relationships/hyperlink" Target="https://www.donballon.ru/upload/storage/catalog/large/323339/23972c77_24db_4ddf_9d2e_639ced9c5526.jpg" TargetMode="External"/><Relationship Id="rId41" Type="http://schemas.openxmlformats.org/officeDocument/2006/relationships/image" Target="../media/image21.jpg"/><Relationship Id="rId42" Type="http://schemas.openxmlformats.org/officeDocument/2006/relationships/hyperlink" Target="https://www.donballon.ru/upload/storage/catalog/large/353164/51d2131f_f0dd_4dea_b8f8_6193020c8261.jpg" TargetMode="External"/><Relationship Id="rId43" Type="http://schemas.openxmlformats.org/officeDocument/2006/relationships/image" Target="../media/image22.jpg"/><Relationship Id="rId44" Type="http://schemas.openxmlformats.org/officeDocument/2006/relationships/hyperlink" Target="https://www.donballon.ru/upload/storage/catalog/large/623438/b487bd70_9127_472b_b738_a90c3de25b49.jpg" TargetMode="External"/><Relationship Id="rId45" Type="http://schemas.openxmlformats.org/officeDocument/2006/relationships/image" Target="../media/image23.jpg"/><Relationship Id="rId46" Type="http://schemas.openxmlformats.org/officeDocument/2006/relationships/hyperlink" Target="https://www.donballon.ru/upload/storage/catalog/large/623830/b80f5dda_6c3e_4994_9806_de95bf72cb49.jpg" TargetMode="External"/><Relationship Id="rId47" Type="http://schemas.openxmlformats.org/officeDocument/2006/relationships/image" Target="../media/image24.jpg"/><Relationship Id="rId48" Type="http://schemas.openxmlformats.org/officeDocument/2006/relationships/hyperlink" Target="https://www.donballon.ru/upload/storage/catalog/large/623933/b93a43f4_581e_453e_a8f8_81bffa8e8f14.jpg" TargetMode="External"/><Relationship Id="rId49" Type="http://schemas.openxmlformats.org/officeDocument/2006/relationships/image" Target="../media/image25.jpg"/><Relationship Id="rId50" Type="http://schemas.openxmlformats.org/officeDocument/2006/relationships/hyperlink" Target="https://www.donballon.ru/upload/storage/catalog/large/353263/52c4bdd7_8a8c_4163_adce_183e82999f1d.jpg" TargetMode="External"/><Relationship Id="rId51" Type="http://schemas.openxmlformats.org/officeDocument/2006/relationships/image" Target="../media/image26.jpg"/><Relationship Id="rId52" Type="http://schemas.openxmlformats.org/officeDocument/2006/relationships/hyperlink" Target="https://www.donballon.ru/upload/storage/catalog/large/613231/a21673ba_fed6_4138_be99_4e5bf9ac7b7f.jpg" TargetMode="External"/><Relationship Id="rId53" Type="http://schemas.openxmlformats.org/officeDocument/2006/relationships/image" Target="../media/image27.jpg"/><Relationship Id="rId54" Type="http://schemas.openxmlformats.org/officeDocument/2006/relationships/hyperlink" Target="https://www.donballon.ru/upload/storage/catalog/large/306362/0cb527ed_af4c_46f3_bb29_6b1122dfea13.jpg" TargetMode="External"/><Relationship Id="rId55" Type="http://schemas.openxmlformats.org/officeDocument/2006/relationships/image" Target="../media/image28.jpg"/><Relationship Id="rId56" Type="http://schemas.openxmlformats.org/officeDocument/2006/relationships/hyperlink" Target="https://www.donballon.ru/upload/storage/catalog/large/613438/a4889be0_3f6c_4916_b117_7a780dd08a01.jpg" TargetMode="External"/><Relationship Id="rId57" Type="http://schemas.openxmlformats.org/officeDocument/2006/relationships/image" Target="../media/image29.jpg"/><Relationship Id="rId58" Type="http://schemas.openxmlformats.org/officeDocument/2006/relationships/hyperlink" Target="https://www.donballon.ru/upload/storage/catalog/large/646131/da155f60_6a63_4ef4_bc99_89280ff6e750.jpg" TargetMode="External"/><Relationship Id="rId59" Type="http://schemas.openxmlformats.org/officeDocument/2006/relationships/image" Target="../media/image30.jpg"/><Relationship Id="rId60" Type="http://schemas.openxmlformats.org/officeDocument/2006/relationships/hyperlink" Target="https://www.donballon.ru/upload/storage/catalog/large/366563/6ec53211_8c35_4286_b0d5_304660ad11b3.jpg" TargetMode="External"/><Relationship Id="rId61" Type="http://schemas.openxmlformats.org/officeDocument/2006/relationships/image" Target="../media/image31.jpg"/><Relationship Id="rId62" Type="http://schemas.openxmlformats.org/officeDocument/2006/relationships/hyperlink" Target="https://www.donballon.ru/upload/storage/catalog/large/303761/07a188cc_a8c5_4f44_804e_57f14a63fd83.jpg" TargetMode="External"/><Relationship Id="rId63" Type="http://schemas.openxmlformats.org/officeDocument/2006/relationships/image" Target="../media/image32.jpg"/><Relationship Id="rId64" Type="http://schemas.openxmlformats.org/officeDocument/2006/relationships/hyperlink" Target="https://www.donballon.ru/upload/storage/catalog/large/353163/51c32b63_fb14_4855_a360_7c91b2ecefeb.jpg" TargetMode="External"/><Relationship Id="rId65" Type="http://schemas.openxmlformats.org/officeDocument/2006/relationships/image" Target="../media/image33.jpg"/><Relationship Id="rId66" Type="http://schemas.openxmlformats.org/officeDocument/2006/relationships/hyperlink" Target="https://www.donballon.ru/upload/storage/catalog/large/373665/76e0536d_223a_4c1a_9d5a_cfe9e2374521.jpg" TargetMode="External"/><Relationship Id="rId67" Type="http://schemas.openxmlformats.org/officeDocument/2006/relationships/image" Target="../media/image34.jpg"/><Relationship Id="rId68" Type="http://schemas.openxmlformats.org/officeDocument/2006/relationships/hyperlink" Target="https://www.donballon.ru/upload/storage/catalog/large/376130/7a0949a8_b222_4abf_94bc_989151c51315.jpg" TargetMode="External"/><Relationship Id="rId69" Type="http://schemas.openxmlformats.org/officeDocument/2006/relationships/image" Target="../media/image35.jpg"/><Relationship Id="rId70" Type="http://schemas.openxmlformats.org/officeDocument/2006/relationships/hyperlink" Target="https://www.donballon.ru/upload/storage/catalog/large/393133/913c4d12_9144_4e2c_aa8f_ee0aed5858b6.jpg" TargetMode="External"/><Relationship Id="rId71" Type="http://schemas.openxmlformats.org/officeDocument/2006/relationships/image" Target="../media/image36.jpg"/><Relationship Id="rId72" Type="http://schemas.openxmlformats.org/officeDocument/2006/relationships/hyperlink" Target="https://www.donballon.ru/upload/storage/catalog/large/313734/17425f3f_59cf_40f3_94c9_28032ac03c3d.jpg" TargetMode="External"/><Relationship Id="rId73" Type="http://schemas.openxmlformats.org/officeDocument/2006/relationships/image" Target="../media/image37.jpg"/><Relationship Id="rId74" Type="http://schemas.openxmlformats.org/officeDocument/2006/relationships/hyperlink" Target="https://www.donballon.ru/upload/storage/catalog/large/353435/54563d0d_e0de_4f1b_ade7_14f043fd5ecc.jpg" TargetMode="External"/><Relationship Id="rId75" Type="http://schemas.openxmlformats.org/officeDocument/2006/relationships/image" Target="../media/image38.jpg"/><Relationship Id="rId76" Type="http://schemas.openxmlformats.org/officeDocument/2006/relationships/hyperlink" Target="https://www.donballon.ru/upload/storage/catalog/large/373234/724b7a2d_cbe3_4cd9_a226_d4595e6a32d9.jpg" TargetMode="External"/><Relationship Id="rId77" Type="http://schemas.openxmlformats.org/officeDocument/2006/relationships/image" Target="../media/image39.jpg"/><Relationship Id="rId78" Type="http://schemas.openxmlformats.org/officeDocument/2006/relationships/hyperlink" Target="https://www.donballon.ru/upload/storage/catalog/large/656133/ea37926d_ad76_4d9b_b966_6536bb0a3a26.jpg" TargetMode="External"/><Relationship Id="rId79" Type="http://schemas.openxmlformats.org/officeDocument/2006/relationships/image" Target="../media/image40.jpg"/><Relationship Id="rId80" Type="http://schemas.openxmlformats.org/officeDocument/2006/relationships/hyperlink" Target="https://www.donballon.ru/upload/storage/catalog/large/323538/25803ddc_b92a_4889_ba19_382f524bb8c6.jpg" TargetMode="External"/><Relationship Id="rId81" Type="http://schemas.openxmlformats.org/officeDocument/2006/relationships/image" Target="../media/image41.jpg"/><Relationship Id="rId82" Type="http://schemas.openxmlformats.org/officeDocument/2006/relationships/hyperlink" Target="https://www.donballon.ru/upload/storage/catalog/large/313163/11c322bf_04e2_4405_86fd_1b362c7ad82f.jpg" TargetMode="External"/><Relationship Id="rId83" Type="http://schemas.openxmlformats.org/officeDocument/2006/relationships/image" Target="../media/image42.jpg"/><Relationship Id="rId84" Type="http://schemas.openxmlformats.org/officeDocument/2006/relationships/hyperlink" Target="https://www.donballon.ru/upload/storage/catalog/large/303433/043b0ab2_e834_4bdf_8344_cf48da8c4051.jpg" TargetMode="External"/><Relationship Id="rId85" Type="http://schemas.openxmlformats.org/officeDocument/2006/relationships/image" Target="../media/image43.jpg"/><Relationship Id="rId86" Type="http://schemas.openxmlformats.org/officeDocument/2006/relationships/hyperlink" Target="https://www.donballon.ru/upload/storage/catalog/large/393234/9249832c_917c_4d36_b28c_3d8c8f4c4eec.jpg" TargetMode="External"/><Relationship Id="rId87" Type="http://schemas.openxmlformats.org/officeDocument/2006/relationships/image" Target="../media/image44.jpg"/><Relationship Id="rId88" Type="http://schemas.openxmlformats.org/officeDocument/2006/relationships/hyperlink" Target="https://www.donballon.ru/upload/storage/catalog/large/663135/f156307c_1ccb_4a06_8843_eea1737e5015.jpg" TargetMode="External"/><Relationship Id="rId89" Type="http://schemas.openxmlformats.org/officeDocument/2006/relationships/image" Target="../media/image45.jpg"/><Relationship Id="rId90" Type="http://schemas.openxmlformats.org/officeDocument/2006/relationships/hyperlink" Target="https://www.donballon.ru/upload/storage/catalog/large/653466/e4f5a3e9_7171_4f76_a439_a0003524ec75.jpg" TargetMode="External"/><Relationship Id="rId91" Type="http://schemas.openxmlformats.org/officeDocument/2006/relationships/image" Target="../media/image46.jpg"/><Relationship Id="rId92" Type="http://schemas.openxmlformats.org/officeDocument/2006/relationships/hyperlink" Target="https://www.donballon.ru/upload/storage/catalog/large/613961/a9a9fc40_b364_47e2_96fc_7bb7f2b1b571.jpg" TargetMode="External"/><Relationship Id="rId93" Type="http://schemas.openxmlformats.org/officeDocument/2006/relationships/image" Target="../media/image47.jpg"/><Relationship Id="rId94" Type="http://schemas.openxmlformats.org/officeDocument/2006/relationships/hyperlink" Target="https://www.donballon.ru/upload/storage/catalog/large/636337/cc7ff28b_3a92_4713_88e8_cb9bc4e4591e.jpg" TargetMode="External"/><Relationship Id="rId95" Type="http://schemas.openxmlformats.org/officeDocument/2006/relationships/image" Target="../media/image48.jpg"/><Relationship Id="rId96" Type="http://schemas.openxmlformats.org/officeDocument/2006/relationships/hyperlink" Target="https://www.donballon.ru/upload/storage/catalog/large/636534/ce4d45f3_c166_43f7_861d_4be739490a95.jpg" TargetMode="External"/><Relationship Id="rId97" Type="http://schemas.openxmlformats.org/officeDocument/2006/relationships/image" Target="../media/image49.jpg"/><Relationship Id="rId98" Type="http://schemas.openxmlformats.org/officeDocument/2006/relationships/hyperlink" Target="https://www.donballon.ru/upload/storage/catalog/large/633838/c88d7e02_a820_48eb_b77b_23db1e48b8dd.jpg" TargetMode="External"/><Relationship Id="rId99" Type="http://schemas.openxmlformats.org/officeDocument/2006/relationships/image" Target="../media/image50.jpg"/><Relationship Id="rId100" Type="http://schemas.openxmlformats.org/officeDocument/2006/relationships/hyperlink" Target="https://www.donballon.ru/upload/storage/catalog/large/343739/47927baf_1421_4c83_98a6_e10b4ca4feaa.jpg" TargetMode="External"/><Relationship Id="rId101" Type="http://schemas.openxmlformats.org/officeDocument/2006/relationships/image" Target="../media/image51.jpg"/><Relationship Id="rId102" Type="http://schemas.openxmlformats.org/officeDocument/2006/relationships/hyperlink" Target="https://www.donballon.ru/upload/storage/catalog/large/323465/24e68c4f_f3a4_4283_9525_b80a5b945ff8.jpg" TargetMode="External"/><Relationship Id="rId103" Type="http://schemas.openxmlformats.org/officeDocument/2006/relationships/image" Target="../media/image52.jpg"/><Relationship Id="rId104" Type="http://schemas.openxmlformats.org/officeDocument/2006/relationships/hyperlink" Target="https://www.donballon.ru/upload/storage/catalog/large/653239/e29aabdd_6d44_43a5_b046_7745860e7da4.jpg" TargetMode="External"/><Relationship Id="rId105" Type="http://schemas.openxmlformats.org/officeDocument/2006/relationships/image" Target="../media/image53.jpg"/><Relationship Id="rId106" Type="http://schemas.openxmlformats.org/officeDocument/2006/relationships/hyperlink" Target="https://www.donballon.ru/upload/storage/catalog/large/643330/d30233c4_8cc4_4fc2_944f_02ab47b2b369.jpg" TargetMode="External"/><Relationship Id="rId107" Type="http://schemas.openxmlformats.org/officeDocument/2006/relationships/image" Target="../media/image54.jpg"/><Relationship Id="rId108" Type="http://schemas.openxmlformats.org/officeDocument/2006/relationships/hyperlink" Target="https://www.donballon.ru/upload/storage/catalog/large/613133/a134bb6d_40b6_4b52_b19c_6e0e6c7f7608.jpg" TargetMode="External"/><Relationship Id="rId109" Type="http://schemas.openxmlformats.org/officeDocument/2006/relationships/image" Target="../media/image55.jpg"/><Relationship Id="rId110" Type="http://schemas.openxmlformats.org/officeDocument/2006/relationships/hyperlink" Target="https://www.donballon.ru/upload/storage/catalog/large/623236/b260359e_70eb_4bf8_9484_55bc11c554d1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7600</xdr:colOff>
      <xdr:row>1</xdr:row>
      <xdr:rowOff>7600</xdr:rowOff>
    </xdr:from>
    <xdr:to>
      <xdr:col>0</xdr:col>
      <xdr:colOff>532000</xdr:colOff>
      <xdr:row>1</xdr:row>
      <xdr:rowOff>767600</xdr:rowOff>
    </xdr:to>
    <xdr:pic>
      <xdr:nvPicPr>
        <xdr:cNvPr id="1" name="image1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</xdr:row>
      <xdr:rowOff>7600</xdr:rowOff>
    </xdr:from>
    <xdr:to>
      <xdr:col>0</xdr:col>
      <xdr:colOff>395200</xdr:colOff>
      <xdr:row>2</xdr:row>
      <xdr:rowOff>767600</xdr:rowOff>
    </xdr:to>
    <xdr:pic>
      <xdr:nvPicPr>
        <xdr:cNvPr id="3" name="image2.jpg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</xdr:row>
      <xdr:rowOff>7600</xdr:rowOff>
    </xdr:from>
    <xdr:to>
      <xdr:col>0</xdr:col>
      <xdr:colOff>767600</xdr:colOff>
      <xdr:row>3</xdr:row>
      <xdr:rowOff>676400</xdr:rowOff>
    </xdr:to>
    <xdr:pic>
      <xdr:nvPicPr>
        <xdr:cNvPr id="5" name="image3.jpg">
          <a:hlinkClick xmlns:r="http://schemas.openxmlformats.org/officeDocument/2006/relationships" r:id="rId6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</xdr:row>
      <xdr:rowOff>7600</xdr:rowOff>
    </xdr:from>
    <xdr:to>
      <xdr:col>0</xdr:col>
      <xdr:colOff>767600</xdr:colOff>
      <xdr:row>4</xdr:row>
      <xdr:rowOff>296400</xdr:rowOff>
    </xdr:to>
    <xdr:pic>
      <xdr:nvPicPr>
        <xdr:cNvPr id="7" name="image4.jpg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</xdr:row>
      <xdr:rowOff>7600</xdr:rowOff>
    </xdr:from>
    <xdr:to>
      <xdr:col>0</xdr:col>
      <xdr:colOff>767600</xdr:colOff>
      <xdr:row>5</xdr:row>
      <xdr:rowOff>296400</xdr:rowOff>
    </xdr:to>
    <xdr:pic>
      <xdr:nvPicPr>
        <xdr:cNvPr id="9" name="image5.jpg">
          <a:hlinkClick xmlns:r="http://schemas.openxmlformats.org/officeDocument/2006/relationships" r:id="rId10"/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6</xdr:row>
      <xdr:rowOff>7600</xdr:rowOff>
    </xdr:from>
    <xdr:to>
      <xdr:col>0</xdr:col>
      <xdr:colOff>767600</xdr:colOff>
      <xdr:row>6</xdr:row>
      <xdr:rowOff>288800</xdr:rowOff>
    </xdr:to>
    <xdr:pic>
      <xdr:nvPicPr>
        <xdr:cNvPr id="11" name="image6.jpg">
          <a:hlinkClick xmlns:r="http://schemas.openxmlformats.org/officeDocument/2006/relationships" r:id="rId12"/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7</xdr:row>
      <xdr:rowOff>7600</xdr:rowOff>
    </xdr:from>
    <xdr:to>
      <xdr:col>0</xdr:col>
      <xdr:colOff>767600</xdr:colOff>
      <xdr:row>7</xdr:row>
      <xdr:rowOff>623200</xdr:rowOff>
    </xdr:to>
    <xdr:pic>
      <xdr:nvPicPr>
        <xdr:cNvPr id="13" name="image7.jpg">
          <a:hlinkClick xmlns:r="http://schemas.openxmlformats.org/officeDocument/2006/relationships" r:id="rId14"/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8</xdr:row>
      <xdr:rowOff>7600</xdr:rowOff>
    </xdr:from>
    <xdr:to>
      <xdr:col>0</xdr:col>
      <xdr:colOff>767600</xdr:colOff>
      <xdr:row>8</xdr:row>
      <xdr:rowOff>638400</xdr:rowOff>
    </xdr:to>
    <xdr:pic>
      <xdr:nvPicPr>
        <xdr:cNvPr id="15" name="image8.jpg">
          <a:hlinkClick xmlns:r="http://schemas.openxmlformats.org/officeDocument/2006/relationships" r:id="rId16"/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9</xdr:row>
      <xdr:rowOff>7600</xdr:rowOff>
    </xdr:from>
    <xdr:to>
      <xdr:col>0</xdr:col>
      <xdr:colOff>767600</xdr:colOff>
      <xdr:row>9</xdr:row>
      <xdr:rowOff>668800</xdr:rowOff>
    </xdr:to>
    <xdr:pic>
      <xdr:nvPicPr>
        <xdr:cNvPr id="17" name="image9.jpg">
          <a:hlinkClick xmlns:r="http://schemas.openxmlformats.org/officeDocument/2006/relationships" r:id="rId18"/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10</xdr:row>
      <xdr:rowOff>7600</xdr:rowOff>
    </xdr:from>
    <xdr:to>
      <xdr:col>0</xdr:col>
      <xdr:colOff>729600</xdr:colOff>
      <xdr:row>10</xdr:row>
      <xdr:rowOff>767600</xdr:rowOff>
    </xdr:to>
    <xdr:pic>
      <xdr:nvPicPr>
        <xdr:cNvPr id="19" name="image10.jpg">
          <a:hlinkClick xmlns:r="http://schemas.openxmlformats.org/officeDocument/2006/relationships" r:id="rId20"/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11</xdr:row>
      <xdr:rowOff>7600</xdr:rowOff>
    </xdr:from>
    <xdr:to>
      <xdr:col>0</xdr:col>
      <xdr:colOff>463600</xdr:colOff>
      <xdr:row>11</xdr:row>
      <xdr:rowOff>767600</xdr:rowOff>
    </xdr:to>
    <xdr:pic>
      <xdr:nvPicPr>
        <xdr:cNvPr id="21" name="image11.jpg">
          <a:hlinkClick xmlns:r="http://schemas.openxmlformats.org/officeDocument/2006/relationships" r:id="rId22"/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12</xdr:row>
      <xdr:rowOff>7600</xdr:rowOff>
    </xdr:from>
    <xdr:to>
      <xdr:col>0</xdr:col>
      <xdr:colOff>608000</xdr:colOff>
      <xdr:row>12</xdr:row>
      <xdr:rowOff>767600</xdr:rowOff>
    </xdr:to>
    <xdr:pic>
      <xdr:nvPicPr>
        <xdr:cNvPr id="23" name="image12.jpg">
          <a:hlinkClick xmlns:r="http://schemas.openxmlformats.org/officeDocument/2006/relationships" r:id="rId24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13</xdr:row>
      <xdr:rowOff>7600</xdr:rowOff>
    </xdr:from>
    <xdr:to>
      <xdr:col>0</xdr:col>
      <xdr:colOff>646000</xdr:colOff>
      <xdr:row>13</xdr:row>
      <xdr:rowOff>767600</xdr:rowOff>
    </xdr:to>
    <xdr:pic>
      <xdr:nvPicPr>
        <xdr:cNvPr id="25" name="image13.jpg">
          <a:hlinkClick xmlns:r="http://schemas.openxmlformats.org/officeDocument/2006/relationships" r:id="rId26"/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14</xdr:row>
      <xdr:rowOff>7600</xdr:rowOff>
    </xdr:from>
    <xdr:to>
      <xdr:col>0</xdr:col>
      <xdr:colOff>661200</xdr:colOff>
      <xdr:row>14</xdr:row>
      <xdr:rowOff>767600</xdr:rowOff>
    </xdr:to>
    <xdr:pic>
      <xdr:nvPicPr>
        <xdr:cNvPr id="27" name="image14.jpg">
          <a:hlinkClick xmlns:r="http://schemas.openxmlformats.org/officeDocument/2006/relationships" r:id="rId28"/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15</xdr:row>
      <xdr:rowOff>7600</xdr:rowOff>
    </xdr:from>
    <xdr:to>
      <xdr:col>0</xdr:col>
      <xdr:colOff>478800</xdr:colOff>
      <xdr:row>15</xdr:row>
      <xdr:rowOff>767600</xdr:rowOff>
    </xdr:to>
    <xdr:pic>
      <xdr:nvPicPr>
        <xdr:cNvPr id="29" name="image15.jpg">
          <a:hlinkClick xmlns:r="http://schemas.openxmlformats.org/officeDocument/2006/relationships" r:id="rId30"/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16</xdr:row>
      <xdr:rowOff>7600</xdr:rowOff>
    </xdr:from>
    <xdr:to>
      <xdr:col>0</xdr:col>
      <xdr:colOff>767600</xdr:colOff>
      <xdr:row>16</xdr:row>
      <xdr:rowOff>691600</xdr:rowOff>
    </xdr:to>
    <xdr:pic>
      <xdr:nvPicPr>
        <xdr:cNvPr id="31" name="image16.jpg">
          <a:hlinkClick xmlns:r="http://schemas.openxmlformats.org/officeDocument/2006/relationships" r:id="rId32"/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17</xdr:row>
      <xdr:rowOff>7600</xdr:rowOff>
    </xdr:from>
    <xdr:to>
      <xdr:col>0</xdr:col>
      <xdr:colOff>418000</xdr:colOff>
      <xdr:row>17</xdr:row>
      <xdr:rowOff>767600</xdr:rowOff>
    </xdr:to>
    <xdr:pic>
      <xdr:nvPicPr>
        <xdr:cNvPr id="33" name="image17.jpg">
          <a:hlinkClick xmlns:r="http://schemas.openxmlformats.org/officeDocument/2006/relationships" r:id="rId34"/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18</xdr:row>
      <xdr:rowOff>7600</xdr:rowOff>
    </xdr:from>
    <xdr:to>
      <xdr:col>0</xdr:col>
      <xdr:colOff>767600</xdr:colOff>
      <xdr:row>18</xdr:row>
      <xdr:rowOff>767600</xdr:rowOff>
    </xdr:to>
    <xdr:pic>
      <xdr:nvPicPr>
        <xdr:cNvPr id="35" name="image18.jpg">
          <a:hlinkClick xmlns:r="http://schemas.openxmlformats.org/officeDocument/2006/relationships" r:id="rId36"/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19</xdr:row>
      <xdr:rowOff>7600</xdr:rowOff>
    </xdr:from>
    <xdr:to>
      <xdr:col>0</xdr:col>
      <xdr:colOff>767600</xdr:colOff>
      <xdr:row>19</xdr:row>
      <xdr:rowOff>767600</xdr:rowOff>
    </xdr:to>
    <xdr:pic>
      <xdr:nvPicPr>
        <xdr:cNvPr id="37" name="image19.jpg">
          <a:hlinkClick xmlns:r="http://schemas.openxmlformats.org/officeDocument/2006/relationships" r:id="rId38"/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20</xdr:row>
      <xdr:rowOff>7600</xdr:rowOff>
    </xdr:from>
    <xdr:to>
      <xdr:col>0</xdr:col>
      <xdr:colOff>554800</xdr:colOff>
      <xdr:row>20</xdr:row>
      <xdr:rowOff>767600</xdr:rowOff>
    </xdr:to>
    <xdr:pic>
      <xdr:nvPicPr>
        <xdr:cNvPr id="39" name="image20.jpg">
          <a:hlinkClick xmlns:r="http://schemas.openxmlformats.org/officeDocument/2006/relationships" r:id="rId40"/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21</xdr:row>
      <xdr:rowOff>7600</xdr:rowOff>
    </xdr:from>
    <xdr:to>
      <xdr:col>0</xdr:col>
      <xdr:colOff>767600</xdr:colOff>
      <xdr:row>21</xdr:row>
      <xdr:rowOff>752400</xdr:rowOff>
    </xdr:to>
    <xdr:pic>
      <xdr:nvPicPr>
        <xdr:cNvPr id="41" name="image21.jpg">
          <a:hlinkClick xmlns:r="http://schemas.openxmlformats.org/officeDocument/2006/relationships" r:id="rId42"/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22</xdr:row>
      <xdr:rowOff>7600</xdr:rowOff>
    </xdr:from>
    <xdr:to>
      <xdr:col>0</xdr:col>
      <xdr:colOff>760000</xdr:colOff>
      <xdr:row>22</xdr:row>
      <xdr:rowOff>767600</xdr:rowOff>
    </xdr:to>
    <xdr:pic>
      <xdr:nvPicPr>
        <xdr:cNvPr id="43" name="image22.jpg">
          <a:hlinkClick xmlns:r="http://schemas.openxmlformats.org/officeDocument/2006/relationships" r:id="rId44"/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23</xdr:row>
      <xdr:rowOff>7600</xdr:rowOff>
    </xdr:from>
    <xdr:to>
      <xdr:col>0</xdr:col>
      <xdr:colOff>760000</xdr:colOff>
      <xdr:row>23</xdr:row>
      <xdr:rowOff>767600</xdr:rowOff>
    </xdr:to>
    <xdr:pic>
      <xdr:nvPicPr>
        <xdr:cNvPr id="45" name="image23.jpg">
          <a:hlinkClick xmlns:r="http://schemas.openxmlformats.org/officeDocument/2006/relationships" r:id="rId46"/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24</xdr:row>
      <xdr:rowOff>7600</xdr:rowOff>
    </xdr:from>
    <xdr:to>
      <xdr:col>0</xdr:col>
      <xdr:colOff>767600</xdr:colOff>
      <xdr:row>24</xdr:row>
      <xdr:rowOff>767600</xdr:rowOff>
    </xdr:to>
    <xdr:pic>
      <xdr:nvPicPr>
        <xdr:cNvPr id="47" name="image24.jpg">
          <a:hlinkClick xmlns:r="http://schemas.openxmlformats.org/officeDocument/2006/relationships" r:id="rId48"/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25</xdr:row>
      <xdr:rowOff>7600</xdr:rowOff>
    </xdr:from>
    <xdr:to>
      <xdr:col>0</xdr:col>
      <xdr:colOff>334400</xdr:colOff>
      <xdr:row>25</xdr:row>
      <xdr:rowOff>767600</xdr:rowOff>
    </xdr:to>
    <xdr:pic>
      <xdr:nvPicPr>
        <xdr:cNvPr id="49" name="image25.jpg">
          <a:hlinkClick xmlns:r="http://schemas.openxmlformats.org/officeDocument/2006/relationships" r:id="rId50"/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26</xdr:row>
      <xdr:rowOff>7600</xdr:rowOff>
    </xdr:from>
    <xdr:to>
      <xdr:col>0</xdr:col>
      <xdr:colOff>516800</xdr:colOff>
      <xdr:row>26</xdr:row>
      <xdr:rowOff>767600</xdr:rowOff>
    </xdr:to>
    <xdr:pic>
      <xdr:nvPicPr>
        <xdr:cNvPr id="51" name="image26.jpg">
          <a:hlinkClick xmlns:r="http://schemas.openxmlformats.org/officeDocument/2006/relationships" r:id="rId52"/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27</xdr:row>
      <xdr:rowOff>7600</xdr:rowOff>
    </xdr:from>
    <xdr:to>
      <xdr:col>0</xdr:col>
      <xdr:colOff>767600</xdr:colOff>
      <xdr:row>27</xdr:row>
      <xdr:rowOff>722000</xdr:rowOff>
    </xdr:to>
    <xdr:pic>
      <xdr:nvPicPr>
        <xdr:cNvPr id="53" name="image27.jpg">
          <a:hlinkClick xmlns:r="http://schemas.openxmlformats.org/officeDocument/2006/relationships" r:id="rId54"/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28</xdr:row>
      <xdr:rowOff>7600</xdr:rowOff>
    </xdr:from>
    <xdr:to>
      <xdr:col>0</xdr:col>
      <xdr:colOff>767600</xdr:colOff>
      <xdr:row>28</xdr:row>
      <xdr:rowOff>699200</xdr:rowOff>
    </xdr:to>
    <xdr:pic>
      <xdr:nvPicPr>
        <xdr:cNvPr id="55" name="image28.jpg">
          <a:hlinkClick xmlns:r="http://schemas.openxmlformats.org/officeDocument/2006/relationships" r:id="rId56"/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29</xdr:row>
      <xdr:rowOff>7600</xdr:rowOff>
    </xdr:from>
    <xdr:to>
      <xdr:col>0</xdr:col>
      <xdr:colOff>767600</xdr:colOff>
      <xdr:row>29</xdr:row>
      <xdr:rowOff>676400</xdr:rowOff>
    </xdr:to>
    <xdr:pic>
      <xdr:nvPicPr>
        <xdr:cNvPr id="57" name="image29.jpg">
          <a:hlinkClick xmlns:r="http://schemas.openxmlformats.org/officeDocument/2006/relationships" r:id="rId58"/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30</xdr:row>
      <xdr:rowOff>7600</xdr:rowOff>
    </xdr:from>
    <xdr:to>
      <xdr:col>0</xdr:col>
      <xdr:colOff>395200</xdr:colOff>
      <xdr:row>30</xdr:row>
      <xdr:rowOff>767600</xdr:rowOff>
    </xdr:to>
    <xdr:pic>
      <xdr:nvPicPr>
        <xdr:cNvPr id="59" name="image30.jpg">
          <a:hlinkClick xmlns:r="http://schemas.openxmlformats.org/officeDocument/2006/relationships" r:id="rId60"/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31</xdr:row>
      <xdr:rowOff>7600</xdr:rowOff>
    </xdr:from>
    <xdr:to>
      <xdr:col>0</xdr:col>
      <xdr:colOff>767600</xdr:colOff>
      <xdr:row>31</xdr:row>
      <xdr:rowOff>668800</xdr:rowOff>
    </xdr:to>
    <xdr:pic>
      <xdr:nvPicPr>
        <xdr:cNvPr id="61" name="image31.jpg">
          <a:hlinkClick xmlns:r="http://schemas.openxmlformats.org/officeDocument/2006/relationships" r:id="rId62"/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32</xdr:row>
      <xdr:rowOff>7600</xdr:rowOff>
    </xdr:from>
    <xdr:to>
      <xdr:col>0</xdr:col>
      <xdr:colOff>547200</xdr:colOff>
      <xdr:row>32</xdr:row>
      <xdr:rowOff>767600</xdr:rowOff>
    </xdr:to>
    <xdr:pic>
      <xdr:nvPicPr>
        <xdr:cNvPr id="63" name="image32.jpg">
          <a:hlinkClick xmlns:r="http://schemas.openxmlformats.org/officeDocument/2006/relationships" r:id="rId64"/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33</xdr:row>
      <xdr:rowOff>7600</xdr:rowOff>
    </xdr:from>
    <xdr:to>
      <xdr:col>0</xdr:col>
      <xdr:colOff>539600</xdr:colOff>
      <xdr:row>33</xdr:row>
      <xdr:rowOff>767600</xdr:rowOff>
    </xdr:to>
    <xdr:pic>
      <xdr:nvPicPr>
        <xdr:cNvPr id="65" name="image33.jpg">
          <a:hlinkClick xmlns:r="http://schemas.openxmlformats.org/officeDocument/2006/relationships" r:id="rId66"/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34</xdr:row>
      <xdr:rowOff>7600</xdr:rowOff>
    </xdr:from>
    <xdr:to>
      <xdr:col>0</xdr:col>
      <xdr:colOff>524400</xdr:colOff>
      <xdr:row>34</xdr:row>
      <xdr:rowOff>767600</xdr:rowOff>
    </xdr:to>
    <xdr:pic>
      <xdr:nvPicPr>
        <xdr:cNvPr id="67" name="image34.jpg">
          <a:hlinkClick xmlns:r="http://schemas.openxmlformats.org/officeDocument/2006/relationships" r:id="rId68"/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35</xdr:row>
      <xdr:rowOff>7600</xdr:rowOff>
    </xdr:from>
    <xdr:to>
      <xdr:col>0</xdr:col>
      <xdr:colOff>767600</xdr:colOff>
      <xdr:row>35</xdr:row>
      <xdr:rowOff>577600</xdr:rowOff>
    </xdr:to>
    <xdr:pic>
      <xdr:nvPicPr>
        <xdr:cNvPr id="69" name="image35.jpg">
          <a:hlinkClick xmlns:r="http://schemas.openxmlformats.org/officeDocument/2006/relationships" r:id="rId70"/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36</xdr:row>
      <xdr:rowOff>7600</xdr:rowOff>
    </xdr:from>
    <xdr:to>
      <xdr:col>0</xdr:col>
      <xdr:colOff>767600</xdr:colOff>
      <xdr:row>36</xdr:row>
      <xdr:rowOff>760000</xdr:rowOff>
    </xdr:to>
    <xdr:pic>
      <xdr:nvPicPr>
        <xdr:cNvPr id="71" name="image36.jpg">
          <a:hlinkClick xmlns:r="http://schemas.openxmlformats.org/officeDocument/2006/relationships" r:id="rId72"/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37</xdr:row>
      <xdr:rowOff>7600</xdr:rowOff>
    </xdr:from>
    <xdr:to>
      <xdr:col>0</xdr:col>
      <xdr:colOff>767600</xdr:colOff>
      <xdr:row>37</xdr:row>
      <xdr:rowOff>767600</xdr:rowOff>
    </xdr:to>
    <xdr:pic>
      <xdr:nvPicPr>
        <xdr:cNvPr id="73" name="image37.jpg">
          <a:hlinkClick xmlns:r="http://schemas.openxmlformats.org/officeDocument/2006/relationships" r:id="rId74"/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38</xdr:row>
      <xdr:rowOff>7600</xdr:rowOff>
    </xdr:from>
    <xdr:to>
      <xdr:col>0</xdr:col>
      <xdr:colOff>767600</xdr:colOff>
      <xdr:row>38</xdr:row>
      <xdr:rowOff>767600</xdr:rowOff>
    </xdr:to>
    <xdr:pic>
      <xdr:nvPicPr>
        <xdr:cNvPr id="75" name="image38.jpg">
          <a:hlinkClick xmlns:r="http://schemas.openxmlformats.org/officeDocument/2006/relationships" r:id="rId76"/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39</xdr:row>
      <xdr:rowOff>7600</xdr:rowOff>
    </xdr:from>
    <xdr:to>
      <xdr:col>0</xdr:col>
      <xdr:colOff>767600</xdr:colOff>
      <xdr:row>39</xdr:row>
      <xdr:rowOff>767600</xdr:rowOff>
    </xdr:to>
    <xdr:pic>
      <xdr:nvPicPr>
        <xdr:cNvPr id="77" name="image39.jpg">
          <a:hlinkClick xmlns:r="http://schemas.openxmlformats.org/officeDocument/2006/relationships" r:id="rId78"/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40</xdr:row>
      <xdr:rowOff>7600</xdr:rowOff>
    </xdr:from>
    <xdr:to>
      <xdr:col>0</xdr:col>
      <xdr:colOff>767600</xdr:colOff>
      <xdr:row>40</xdr:row>
      <xdr:rowOff>760000</xdr:rowOff>
    </xdr:to>
    <xdr:pic>
      <xdr:nvPicPr>
        <xdr:cNvPr id="79" name="image40.jpg">
          <a:hlinkClick xmlns:r="http://schemas.openxmlformats.org/officeDocument/2006/relationships" r:id="rId80"/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41</xdr:row>
      <xdr:rowOff>7600</xdr:rowOff>
    </xdr:from>
    <xdr:to>
      <xdr:col>0</xdr:col>
      <xdr:colOff>767600</xdr:colOff>
      <xdr:row>41</xdr:row>
      <xdr:rowOff>456000</xdr:rowOff>
    </xdr:to>
    <xdr:pic>
      <xdr:nvPicPr>
        <xdr:cNvPr id="81" name="image41.jpg">
          <a:hlinkClick xmlns:r="http://schemas.openxmlformats.org/officeDocument/2006/relationships" r:id="rId82"/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42</xdr:row>
      <xdr:rowOff>7600</xdr:rowOff>
    </xdr:from>
    <xdr:to>
      <xdr:col>0</xdr:col>
      <xdr:colOff>767600</xdr:colOff>
      <xdr:row>42</xdr:row>
      <xdr:rowOff>425600</xdr:rowOff>
    </xdr:to>
    <xdr:pic>
      <xdr:nvPicPr>
        <xdr:cNvPr id="83" name="image42.jpg">
          <a:hlinkClick xmlns:r="http://schemas.openxmlformats.org/officeDocument/2006/relationships" r:id="rId84"/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43</xdr:row>
      <xdr:rowOff>7600</xdr:rowOff>
    </xdr:from>
    <xdr:to>
      <xdr:col>0</xdr:col>
      <xdr:colOff>767600</xdr:colOff>
      <xdr:row>43</xdr:row>
      <xdr:rowOff>425600</xdr:rowOff>
    </xdr:to>
    <xdr:pic>
      <xdr:nvPicPr>
        <xdr:cNvPr id="85" name="image43.jpg">
          <a:hlinkClick xmlns:r="http://schemas.openxmlformats.org/officeDocument/2006/relationships" r:id="rId86"/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44</xdr:row>
      <xdr:rowOff>7600</xdr:rowOff>
    </xdr:from>
    <xdr:to>
      <xdr:col>0</xdr:col>
      <xdr:colOff>767600</xdr:colOff>
      <xdr:row>44</xdr:row>
      <xdr:rowOff>433200</xdr:rowOff>
    </xdr:to>
    <xdr:pic>
      <xdr:nvPicPr>
        <xdr:cNvPr id="87" name="image44.jpg">
          <a:hlinkClick xmlns:r="http://schemas.openxmlformats.org/officeDocument/2006/relationships" r:id="rId88"/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45</xdr:row>
      <xdr:rowOff>7600</xdr:rowOff>
    </xdr:from>
    <xdr:to>
      <xdr:col>0</xdr:col>
      <xdr:colOff>456000</xdr:colOff>
      <xdr:row>45</xdr:row>
      <xdr:rowOff>767600</xdr:rowOff>
    </xdr:to>
    <xdr:pic>
      <xdr:nvPicPr>
        <xdr:cNvPr id="89" name="image45.jpg">
          <a:hlinkClick xmlns:r="http://schemas.openxmlformats.org/officeDocument/2006/relationships" r:id="rId90"/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46</xdr:row>
      <xdr:rowOff>7600</xdr:rowOff>
    </xdr:from>
    <xdr:to>
      <xdr:col>0</xdr:col>
      <xdr:colOff>456000</xdr:colOff>
      <xdr:row>46</xdr:row>
      <xdr:rowOff>767600</xdr:rowOff>
    </xdr:to>
    <xdr:pic>
      <xdr:nvPicPr>
        <xdr:cNvPr id="91" name="image46.jpg">
          <a:hlinkClick xmlns:r="http://schemas.openxmlformats.org/officeDocument/2006/relationships" r:id="rId92"/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47</xdr:row>
      <xdr:rowOff>7600</xdr:rowOff>
    </xdr:from>
    <xdr:to>
      <xdr:col>0</xdr:col>
      <xdr:colOff>456000</xdr:colOff>
      <xdr:row>47</xdr:row>
      <xdr:rowOff>767600</xdr:rowOff>
    </xdr:to>
    <xdr:pic>
      <xdr:nvPicPr>
        <xdr:cNvPr id="93" name="image47.jpg">
          <a:hlinkClick xmlns:r="http://schemas.openxmlformats.org/officeDocument/2006/relationships" r:id="rId94"/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48</xdr:row>
      <xdr:rowOff>7600</xdr:rowOff>
    </xdr:from>
    <xdr:to>
      <xdr:col>0</xdr:col>
      <xdr:colOff>456000</xdr:colOff>
      <xdr:row>48</xdr:row>
      <xdr:rowOff>767600</xdr:rowOff>
    </xdr:to>
    <xdr:pic>
      <xdr:nvPicPr>
        <xdr:cNvPr id="95" name="image48.jpg">
          <a:hlinkClick xmlns:r="http://schemas.openxmlformats.org/officeDocument/2006/relationships" r:id="rId96"/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49</xdr:row>
      <xdr:rowOff>7600</xdr:rowOff>
    </xdr:from>
    <xdr:to>
      <xdr:col>0</xdr:col>
      <xdr:colOff>456000</xdr:colOff>
      <xdr:row>49</xdr:row>
      <xdr:rowOff>767600</xdr:rowOff>
    </xdr:to>
    <xdr:pic>
      <xdr:nvPicPr>
        <xdr:cNvPr id="97" name="image49.jpg">
          <a:hlinkClick xmlns:r="http://schemas.openxmlformats.org/officeDocument/2006/relationships" r:id="rId98"/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50</xdr:row>
      <xdr:rowOff>7600</xdr:rowOff>
    </xdr:from>
    <xdr:to>
      <xdr:col>0</xdr:col>
      <xdr:colOff>767600</xdr:colOff>
      <xdr:row>50</xdr:row>
      <xdr:rowOff>767600</xdr:rowOff>
    </xdr:to>
    <xdr:pic>
      <xdr:nvPicPr>
        <xdr:cNvPr id="99" name="image50.jpg">
          <a:hlinkClick xmlns:r="http://schemas.openxmlformats.org/officeDocument/2006/relationships" r:id="rId100"/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51</xdr:row>
      <xdr:rowOff>7600</xdr:rowOff>
    </xdr:from>
    <xdr:to>
      <xdr:col>0</xdr:col>
      <xdr:colOff>767600</xdr:colOff>
      <xdr:row>51</xdr:row>
      <xdr:rowOff>767600</xdr:rowOff>
    </xdr:to>
    <xdr:pic>
      <xdr:nvPicPr>
        <xdr:cNvPr id="101" name="image51.jpg">
          <a:hlinkClick xmlns:r="http://schemas.openxmlformats.org/officeDocument/2006/relationships" r:id="rId102"/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52</xdr:row>
      <xdr:rowOff>7600</xdr:rowOff>
    </xdr:from>
    <xdr:to>
      <xdr:col>0</xdr:col>
      <xdr:colOff>767600</xdr:colOff>
      <xdr:row>52</xdr:row>
      <xdr:rowOff>767600</xdr:rowOff>
    </xdr:to>
    <xdr:pic>
      <xdr:nvPicPr>
        <xdr:cNvPr id="103" name="image52.jpg">
          <a:hlinkClick xmlns:r="http://schemas.openxmlformats.org/officeDocument/2006/relationships" r:id="rId104"/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53</xdr:row>
      <xdr:rowOff>7600</xdr:rowOff>
    </xdr:from>
    <xdr:to>
      <xdr:col>0</xdr:col>
      <xdr:colOff>767600</xdr:colOff>
      <xdr:row>53</xdr:row>
      <xdr:rowOff>767600</xdr:rowOff>
    </xdr:to>
    <xdr:pic>
      <xdr:nvPicPr>
        <xdr:cNvPr id="105" name="image53.jpg">
          <a:hlinkClick xmlns:r="http://schemas.openxmlformats.org/officeDocument/2006/relationships" r:id="rId106"/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54</xdr:row>
      <xdr:rowOff>7600</xdr:rowOff>
    </xdr:from>
    <xdr:to>
      <xdr:col>0</xdr:col>
      <xdr:colOff>767600</xdr:colOff>
      <xdr:row>54</xdr:row>
      <xdr:rowOff>767600</xdr:rowOff>
    </xdr:to>
    <xdr:pic>
      <xdr:nvPicPr>
        <xdr:cNvPr id="107" name="image54.jpg">
          <a:hlinkClick xmlns:r="http://schemas.openxmlformats.org/officeDocument/2006/relationships" r:id="rId108"/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7600</xdr:colOff>
      <xdr:row>55</xdr:row>
      <xdr:rowOff>7600</xdr:rowOff>
    </xdr:from>
    <xdr:to>
      <xdr:col>0</xdr:col>
      <xdr:colOff>767600</xdr:colOff>
      <xdr:row>55</xdr:row>
      <xdr:rowOff>767600</xdr:rowOff>
    </xdr:to>
    <xdr:pic>
      <xdr:nvPicPr>
        <xdr:cNvPr id="109" name="image55.jpg">
          <a:hlinkClick xmlns:r="http://schemas.openxmlformats.org/officeDocument/2006/relationships" r:id="rId110"/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www.donballon.ru/catalog/shar_3d_43_109_sm_figura_na_podstavke_kosmonavt_1_sht_v_up" TargetMode="External"/><Relationship Id="rId3" Type="http://schemas.openxmlformats.org/officeDocument/2006/relationships/hyperlink" Target="https://www.donballon.ru/catalog/shar_3d_45_114_sm_figura_na_podstavke_prazdnichnyy_podarok_1_sht_v_up" TargetMode="External"/><Relationship Id="rId4" Type="http://schemas.openxmlformats.org/officeDocument/2006/relationships/hyperlink" Target="https://www.donballon.ru/catalog/shar_63_160_sm_serdtse_fushe_satin_1_sht_v_up" TargetMode="External"/><Relationship Id="rId5" Type="http://schemas.openxmlformats.org/officeDocument/2006/relationships/hyperlink" Target="https://www.donballon.ru/catalog/shar_34_86_sm_figura_konfeta_serdechki_krasnyy_satin_1_sht_v_up" TargetMode="External"/><Relationship Id="rId6" Type="http://schemas.openxmlformats.org/officeDocument/2006/relationships/hyperlink" Target="https://www.donballon.ru/catalog/shar_34_86_sm_figura_konfeta_serdechki_rozovyy_satin_1_sht_v_up" TargetMode="External"/><Relationship Id="rId7" Type="http://schemas.openxmlformats.org/officeDocument/2006/relationships/hyperlink" Target="https://www.donballon.ru/catalog/shar_34_86_sm_figura_konfeta_serdechki_goluboy_satin_1_sht_v_up" TargetMode="External"/><Relationship Id="rId8" Type="http://schemas.openxmlformats.org/officeDocument/2006/relationships/hyperlink" Target="https://www.donballon.ru/catalog/shar_32_81_sm_tsvetok_akvarelnaya_roza_krasnyy_1_sht_v_up" TargetMode="External"/><Relationship Id="rId9" Type="http://schemas.openxmlformats.org/officeDocument/2006/relationships/hyperlink" Target="https://www.donballon.ru/catalog/shar_28_71_sm_figura_loshadka_belyy_1_sht" TargetMode="External"/><Relationship Id="rId10" Type="http://schemas.openxmlformats.org/officeDocument/2006/relationships/hyperlink" Target="https://www.donballon.ru/catalog/shar_28_71_sm_figura_loshadka_korichnevyy_1_sht" TargetMode="External"/><Relationship Id="rId11" Type="http://schemas.openxmlformats.org/officeDocument/2006/relationships/hyperlink" Target="https://www.donballon.ru/catalog/shar_31_79_sm_figura_dinozavrik_v_korone_oranzhevyy_satin_1_sht" TargetMode="External"/><Relationship Id="rId12" Type="http://schemas.openxmlformats.org/officeDocument/2006/relationships/hyperlink" Target="https://www.donballon.ru/catalog/shar_30_76_sm_figura_mishka_s_serdtsem_1_sht_v_up_1" TargetMode="External"/><Relationship Id="rId13" Type="http://schemas.openxmlformats.org/officeDocument/2006/relationships/hyperlink" Target="https://www.donballon.ru/catalog/shar_25_64_sm_serdtse_vlyublennye_glazki_1_sht_v_up" TargetMode="External"/><Relationship Id="rId14" Type="http://schemas.openxmlformats.org/officeDocument/2006/relationships/hyperlink" Target="https://www.donballon.ru/catalog/shar_31_79_sm_figura_mishka_s_serdtsem_1_sht_v_up" TargetMode="External"/><Relationship Id="rId15" Type="http://schemas.openxmlformats.org/officeDocument/2006/relationships/hyperlink" Target="https://www.donballon.ru/catalog/shar_3d_31_79_sm_figura_na_podstavke_skazki_vostoka_polumesyats_1_sht_v_up" TargetMode="External"/><Relationship Id="rId16" Type="http://schemas.openxmlformats.org/officeDocument/2006/relationships/hyperlink" Target="https://www.donballon.ru/catalog/shar_3d_35_89_sm_figura_na_podstavke_skazki_vostoka_lampa_1_sht_v_up" TargetMode="External"/><Relationship Id="rId17" Type="http://schemas.openxmlformats.org/officeDocument/2006/relationships/hyperlink" Target="https://www.donballon.ru/catalog/shar_3d_35_89_sm_figura_na_podstavke_skazki_vostoka_dvorets_1_sht_v_up" TargetMode="External"/><Relationship Id="rId18" Type="http://schemas.openxmlformats.org/officeDocument/2006/relationships/hyperlink" Target="https://www.donballon.ru/catalog/shar_28_71_sm_figura_skazki_vostoka_fonar_1_sht" TargetMode="External"/><Relationship Id="rId19" Type="http://schemas.openxmlformats.org/officeDocument/2006/relationships/hyperlink" Target="https://www.donballon.ru/catalog/shar_18_46_sm_krug_skazki_vostoka_ramadan_zelenyy_1_sht_v_up" TargetMode="External"/><Relationship Id="rId20" Type="http://schemas.openxmlformats.org/officeDocument/2006/relationships/hyperlink" Target="https://www.donballon.ru/catalog/shar_18_46_sm_krug_skazki_vostoka_ramadan_chernyy_1_sht_v_up" TargetMode="External"/><Relationship Id="rId21" Type="http://schemas.openxmlformats.org/officeDocument/2006/relationships/hyperlink" Target="https://www.donballon.ru/catalog/shar_41_104_sm_figura_prazdnichnyy_tort_satin_1_sht" TargetMode="External"/><Relationship Id="rId22" Type="http://schemas.openxmlformats.org/officeDocument/2006/relationships/hyperlink" Target="https://www.donballon.ru/catalog/shar_41_104_sm_tsvetok_solnyshko_rozovyy_satin_1_sht" TargetMode="External"/><Relationship Id="rId23" Type="http://schemas.openxmlformats.org/officeDocument/2006/relationships/hyperlink" Target="https://www.donballon.ru/catalog/shar_25_64_sm_tsvetok_romashka_zheltyy_satin_1_sht" TargetMode="External"/><Relationship Id="rId24" Type="http://schemas.openxmlformats.org/officeDocument/2006/relationships/hyperlink" Target="https://www.donballon.ru/catalog/shar_25_64_sm_tsvetok_romashka_svetlo_rozovyy_satin_1_sht" TargetMode="External"/><Relationship Id="rId25" Type="http://schemas.openxmlformats.org/officeDocument/2006/relationships/hyperlink" Target="https://www.donballon.ru/catalog/shar_18_46_sm_krug_futbolnyy_myach_chernyy_satin_1_sht" TargetMode="External"/><Relationship Id="rId26" Type="http://schemas.openxmlformats.org/officeDocument/2006/relationships/hyperlink" Target="https://www.donballon.ru/catalog/shar_34_86_sm_figura_butylka_viski_1_sht" TargetMode="External"/><Relationship Id="rId27" Type="http://schemas.openxmlformats.org/officeDocument/2006/relationships/hyperlink" Target="https://www.donballon.ru/catalog/shar_3d_44_112_sm_figura_na_podstavke_snegovik_s_ptichkoy_1_sht_v_up" TargetMode="External"/><Relationship Id="rId28" Type="http://schemas.openxmlformats.org/officeDocument/2006/relationships/hyperlink" Target="https://www.donballon.ru/catalog/shar_22_56_sm_serdtse_zolotoy_bant_krasnyy_1_sht_v_up" TargetMode="External"/><Relationship Id="rId29" Type="http://schemas.openxmlformats.org/officeDocument/2006/relationships/hyperlink" Target="https://www.donballon.ru/catalog/shar_22_56_sm_serdtse_chernyy_bant_fushe_1_sht_v_up" TargetMode="External"/><Relationship Id="rId30" Type="http://schemas.openxmlformats.org/officeDocument/2006/relationships/hyperlink" Target="https://www.donballon.ru/catalog/shar_22_56_sm_serdtse_belyy_bant_rozovyy_1_sht_v_up" TargetMode="External"/><Relationship Id="rId31" Type="http://schemas.openxmlformats.org/officeDocument/2006/relationships/hyperlink" Target="https://www.donballon.ru/catalog/shar_3d_61_155_sm_figura_na_podstavke_futbolnyy_myach_1_sht_v_up" TargetMode="External"/><Relationship Id="rId32" Type="http://schemas.openxmlformats.org/officeDocument/2006/relationships/hyperlink" Target="https://www.donballon.ru/catalog/shar_37_94_sm_serdtse_kontur_krasnyy_satin_1_sht_v_up" TargetMode="External"/><Relationship Id="rId33" Type="http://schemas.openxmlformats.org/officeDocument/2006/relationships/hyperlink" Target="https://www.donballon.ru/catalog/shar_33_84_sm_figura_devochki_anime_dizayn_1_1_sht" TargetMode="External"/><Relationship Id="rId34" Type="http://schemas.openxmlformats.org/officeDocument/2006/relationships/hyperlink" Target="https://www.donballon.ru/catalog/shar_33_84_sm_figura_devochki_anime_dizayn_2_1_sht" TargetMode="External"/><Relationship Id="rId35" Type="http://schemas.openxmlformats.org/officeDocument/2006/relationships/hyperlink" Target="https://www.donballon.ru/catalog/shar_33_84_sm_figura_devochki_anime_dizayn_3_1_sht" TargetMode="External"/><Relationship Id="rId36" Type="http://schemas.openxmlformats.org/officeDocument/2006/relationships/hyperlink" Target="https://www.donballon.ru/catalog/shar_18_46_sm_krug_devochki_anime_dizayn_4_1_sht" TargetMode="External"/><Relationship Id="rId37" Type="http://schemas.openxmlformats.org/officeDocument/2006/relationships/hyperlink" Target="https://www.donballon.ru/catalog/shar_18_46_sm_krug_lyubimyy_monstrik_s_serdechkom_1_sht_v_up" TargetMode="External"/><Relationship Id="rId38" Type="http://schemas.openxmlformats.org/officeDocument/2006/relationships/hyperlink" Target="https://www.donballon.ru/catalog/sprey_dlya_dekora_250_ml_50_g_zoloto_1_sht_" TargetMode="External"/><Relationship Id="rId39" Type="http://schemas.openxmlformats.org/officeDocument/2006/relationships/hyperlink" Target="https://www.donballon.ru/catalog/sprey_dlya_dekora_250_ml_50_g_serebro_1_sht_" TargetMode="External"/><Relationship Id="rId40" Type="http://schemas.openxmlformats.org/officeDocument/2006/relationships/hyperlink" Target="https://www.donballon.ru/catalog/shar_12_30_sm_lyubimyy_monstrik_assorti_pastel_1_st_25_sht" TargetMode="External"/><Relationship Id="rId41" Type="http://schemas.openxmlformats.org/officeDocument/2006/relationships/hyperlink" Target="https://www.donballon.ru/catalog/shar_12_30_sm_khokkey_assorti_pastel_5_st_25_sht" TargetMode="External"/><Relationship Id="rId42" Type="http://schemas.openxmlformats.org/officeDocument/2006/relationships/hyperlink" Target="https://www.donballon.ru/catalog/trubochki_dlya_kokteyley_plastik_figurnye_zvezdy_5_sht_v_upak_" TargetMode="External"/><Relationship Id="rId43" Type="http://schemas.openxmlformats.org/officeDocument/2006/relationships/hyperlink" Target="https://www.donballon.ru/catalog/girlyanda_s_dnem_rozhdeniya_zoloto_500_sm_1_upak" TargetMode="External"/><Relationship Id="rId44" Type="http://schemas.openxmlformats.org/officeDocument/2006/relationships/hyperlink" Target="https://www.donballon.ru/catalog/girlyanda_s_dnem_rozhdeniya_serebro_500_sm_1_upak" TargetMode="External"/><Relationship Id="rId45" Type="http://schemas.openxmlformats.org/officeDocument/2006/relationships/hyperlink" Target="https://www.donballon.ru/catalog/girlyanda_s_dnem_rozhdeniya_rozovyy_500_sm_1_upak" TargetMode="External"/><Relationship Id="rId46" Type="http://schemas.openxmlformats.org/officeDocument/2006/relationships/hyperlink" Target="https://www.donballon.ru/catalog/brelok_sobachka_shdm_belyy_4_5_sm_1_sht_" TargetMode="External"/><Relationship Id="rId47" Type="http://schemas.openxmlformats.org/officeDocument/2006/relationships/hyperlink" Target="https://www.donballon.ru/catalog/brelok_sobachka_shdm_goluboy_4_5_sm_1_sht_" TargetMode="External"/><Relationship Id="rId48" Type="http://schemas.openxmlformats.org/officeDocument/2006/relationships/hyperlink" Target="https://www.donballon.ru/catalog/brelok_sobachka_shdm_rozovyy_4_5_sm_1_sht_" TargetMode="External"/><Relationship Id="rId49" Type="http://schemas.openxmlformats.org/officeDocument/2006/relationships/hyperlink" Target="https://www.donballon.ru/catalog/brelok_sobachka_shdm_krasnyy_4_5_sm_1_sht_" TargetMode="External"/><Relationship Id="rId50" Type="http://schemas.openxmlformats.org/officeDocument/2006/relationships/hyperlink" Target="https://www.donballon.ru/catalog/brelok_sobachka_shdm_zheltyy_4_5_sm_1_sht_" TargetMode="External"/><Relationship Id="rId51" Type="http://schemas.openxmlformats.org/officeDocument/2006/relationships/hyperlink" Target="https://www.donballon.ru/catalog/karnavalnaya_maska_kabuki_chelovek_bez_emotsiy_belyy_20_18_sm_1_sht_" TargetMode="External"/><Relationship Id="rId52" Type="http://schemas.openxmlformats.org/officeDocument/2006/relationships/hyperlink" Target="https://www.donballon.ru/catalog/obodok_happy_birthday_rozovyy_1_sht_" TargetMode="External"/><Relationship Id="rId53" Type="http://schemas.openxmlformats.org/officeDocument/2006/relationships/hyperlink" Target="https://www.donballon.ru/catalog/obodok_happy_birthday_krasnyy_1_sht_" TargetMode="External"/><Relationship Id="rId54" Type="http://schemas.openxmlformats.org/officeDocument/2006/relationships/hyperlink" Target="https://www.donballon.ru/catalog/obodok_koshachi_ushki_rozovyy_1_sht_" TargetMode="External"/><Relationship Id="rId55" Type="http://schemas.openxmlformats.org/officeDocument/2006/relationships/hyperlink" Target="https://www.donballon.ru/catalog/obodok_koshachi_ushki_chernyy_1_sht_" TargetMode="External"/><Relationship Id="rId56" Type="http://schemas.openxmlformats.org/officeDocument/2006/relationships/hyperlink" Target="https://www.donballon.ru/catalog/obodok_korona_rozovyy_1_sht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57"/>
  <sheetViews>
    <sheetView tabSelected="1" showRuler="0" zoomScaleNormal="100" workbookViewId="0"/>
  </sheetViews>
  <sheetFormatPr defaultRowHeight="14.4" outlineLevelRow="1"/>
  <cols>
    <col min="1" max="1" width="22.222222222222" customWidth="1"/>
    <col min="2" max="2" width="16.666666666667" customWidth="1"/>
    <col min="3" max="3" width="22.222222222222" customWidth="1"/>
    <col min="4" max="4" width="22.222222222222" customWidth="1"/>
    <col min="5" max="5" width="22.222222222222" customWidth="1"/>
    <col min="6" max="6" width="16.666666666667" customWidth="1"/>
    <col min="7" max="7" width="16.666666666667" customWidth="1"/>
    <col min="8" max="8" width="22.222222222222" customWidth="1"/>
    <col min="9" max="9" width="20" customWidth="1"/>
    <col min="10" max="10" width="0.11111111111111" customWidth="1"/>
    <col min="11" max="11" width="0.11111111111111" customWidth="1"/>
  </cols>
  <sheetData>
    <row r="1" spans="1:11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ht="61" customHeight="1">
      <c r="A2"/>
      <c r="B2" s="4" t="s">
        <v>11</v>
      </c>
      <c r="C2" t="s">
        <v>12</v>
      </c>
      <c r="D2" s="5" t="s">
        <v>13</v>
      </c>
      <c r="E2" s="6"/>
      <c r="F2" s="4">
        <v>210</v>
      </c>
      <c r="G2" s="7"/>
      <c r="H2" s="8">
        <f>IF(G2&gt;0,PRODUCT(F2,G2),"")</f>
      </c>
      <c r="I2" s="9">
        <f>IF(G2&gt;0,HYPERLINK("https://donballon.ru/personal/import_excel.php?id_"&amp;J2&amp;"="&amp;G2&amp;"&amp;utm_source=excel_novelties","В корзину"),"")</f>
      </c>
      <c r="J2" t="s">
        <v>14</v>
      </c>
      <c r="K2" s="10">
        <v>45971</v>
      </c>
    </row>
    <row r="3" spans="1:11" ht="61" customHeight="1">
      <c r="A3"/>
      <c r="B3" s="4" t="s">
        <v>15</v>
      </c>
      <c r="C3" t="s">
        <v>16</v>
      </c>
      <c r="D3" s="5" t="s">
        <v>17</v>
      </c>
      <c r="E3" s="6"/>
      <c r="F3" s="4">
        <v>180</v>
      </c>
      <c r="G3" s="7"/>
      <c r="H3" s="8">
        <f>IF(G3&gt;0,PRODUCT(F3,G3),"")</f>
      </c>
      <c r="I3" s="9">
        <f>IF(G3&gt;0,HYPERLINK("https://donballon.ru/personal/import_excel.php?id_"&amp;J3&amp;"="&amp;G3&amp;"&amp;utm_source=excel_novelties","В корзину"),"")</f>
      </c>
      <c r="J3" t="s">
        <v>18</v>
      </c>
      <c r="K3" s="10">
        <v>45971</v>
      </c>
    </row>
    <row r="4" spans="1:11" ht="53.8" customHeight="1">
      <c r="A4"/>
      <c r="B4" s="4" t="s">
        <v>19</v>
      </c>
      <c r="C4" t="s">
        <v>20</v>
      </c>
      <c r="D4" s="5" t="s">
        <v>21</v>
      </c>
      <c r="E4" s="6"/>
      <c r="F4" s="4">
        <v>260</v>
      </c>
      <c r="G4" s="7"/>
      <c r="H4" s="8">
        <f>IF(G4&gt;0,PRODUCT(F4,G4),"")</f>
      </c>
      <c r="I4" s="9">
        <f>IF(G4&gt;0,HYPERLINK("https://donballon.ru/personal/import_excel.php?id_"&amp;J4&amp;"="&amp;G4&amp;"&amp;utm_source=excel_novelties","В корзину"),"")</f>
      </c>
      <c r="J4" t="s">
        <v>22</v>
      </c>
      <c r="K4" s="10">
        <v>45970</v>
      </c>
    </row>
    <row r="5" spans="1:11" ht="23.8" customHeight="1">
      <c r="A5"/>
      <c r="B5" s="4" t="s">
        <v>23</v>
      </c>
      <c r="C5" t="s">
        <v>24</v>
      </c>
      <c r="D5" s="5" t="s">
        <v>25</v>
      </c>
      <c r="E5" s="6"/>
      <c r="F5" s="4">
        <v>50</v>
      </c>
      <c r="G5" s="7"/>
      <c r="H5" s="8">
        <f>IF(G5&gt;0,PRODUCT(F5,G5),"")</f>
      </c>
      <c r="I5" s="9">
        <f>IF(G5&gt;0,HYPERLINK("https://donballon.ru/personal/import_excel.php?id_"&amp;J5&amp;"="&amp;G5&amp;"&amp;utm_source=excel_novelties","В корзину"),"")</f>
      </c>
      <c r="J5" t="s">
        <v>26</v>
      </c>
      <c r="K5" s="10">
        <v>45970</v>
      </c>
    </row>
    <row r="6" spans="1:11" ht="23.8" customHeight="1">
      <c r="A6"/>
      <c r="B6" s="4" t="s">
        <v>27</v>
      </c>
      <c r="C6" t="s">
        <v>28</v>
      </c>
      <c r="D6" s="5" t="s">
        <v>29</v>
      </c>
      <c r="E6" s="6"/>
      <c r="F6" s="4">
        <v>50</v>
      </c>
      <c r="G6" s="7"/>
      <c r="H6" s="8">
        <f>IF(G6&gt;0,PRODUCT(F6,G6),"")</f>
      </c>
      <c r="I6" s="9">
        <f>IF(G6&gt;0,HYPERLINK("https://donballon.ru/personal/import_excel.php?id_"&amp;J6&amp;"="&amp;G6&amp;"&amp;utm_source=excel_novelties","В корзину"),"")</f>
      </c>
      <c r="J6" t="s">
        <v>30</v>
      </c>
      <c r="K6" s="10">
        <v>45970</v>
      </c>
    </row>
    <row r="7" spans="1:11" ht="23.2" customHeight="1">
      <c r="A7"/>
      <c r="B7" s="4" t="s">
        <v>31</v>
      </c>
      <c r="C7" t="s">
        <v>32</v>
      </c>
      <c r="D7" s="5" t="s">
        <v>33</v>
      </c>
      <c r="E7" s="6"/>
      <c r="F7" s="4">
        <v>50</v>
      </c>
      <c r="G7" s="7"/>
      <c r="H7" s="8">
        <f>IF(G7&gt;0,PRODUCT(F7,G7),"")</f>
      </c>
      <c r="I7" s="9">
        <f>IF(G7&gt;0,HYPERLINK("https://donballon.ru/personal/import_excel.php?id_"&amp;J7&amp;"="&amp;G7&amp;"&amp;utm_source=excel_novelties","В корзину"),"")</f>
      </c>
      <c r="J7" t="s">
        <v>34</v>
      </c>
      <c r="K7" s="10">
        <v>45970</v>
      </c>
    </row>
    <row r="8" spans="1:11" ht="49.6" customHeight="1">
      <c r="A8"/>
      <c r="B8" s="4" t="s">
        <v>35</v>
      </c>
      <c r="C8" t="s">
        <v>36</v>
      </c>
      <c r="D8" s="5" t="s">
        <v>37</v>
      </c>
      <c r="E8" s="6"/>
      <c r="F8" s="4">
        <v>95</v>
      </c>
      <c r="G8" s="7"/>
      <c r="H8" s="8">
        <f>IF(G8&gt;0,PRODUCT(F8,G8),"")</f>
      </c>
      <c r="I8" s="9">
        <f>IF(G8&gt;0,HYPERLINK("https://donballon.ru/personal/import_excel.php?id_"&amp;J8&amp;"="&amp;G8&amp;"&amp;utm_source=excel_novelties","В корзину"),"")</f>
      </c>
      <c r="J8" t="s">
        <v>38</v>
      </c>
      <c r="K8" s="10">
        <v>45971</v>
      </c>
    </row>
    <row r="9" spans="1:11" ht="50.8" customHeight="1">
      <c r="A9"/>
      <c r="B9" s="4" t="s">
        <v>39</v>
      </c>
      <c r="C9" t="s">
        <v>40</v>
      </c>
      <c r="D9" s="5" t="s">
        <v>41</v>
      </c>
      <c r="E9" s="6"/>
      <c r="F9" s="4">
        <v>50</v>
      </c>
      <c r="G9" s="7"/>
      <c r="H9" s="8">
        <f>IF(G9&gt;0,PRODUCT(F9,G9),"")</f>
      </c>
      <c r="I9" s="9">
        <f>IF(G9&gt;0,HYPERLINK("https://donballon.ru/personal/import_excel.php?id_"&amp;J9&amp;"="&amp;G9&amp;"&amp;utm_source=excel_novelties","В корзину"),"")</f>
      </c>
      <c r="J9" t="s">
        <v>42</v>
      </c>
      <c r="K9" s="10">
        <v>45971</v>
      </c>
    </row>
    <row r="10" spans="1:11" ht="53.2" customHeight="1">
      <c r="A10"/>
      <c r="B10" s="4" t="s">
        <v>43</v>
      </c>
      <c r="C10" t="s">
        <v>44</v>
      </c>
      <c r="D10" s="5" t="s">
        <v>45</v>
      </c>
      <c r="E10" s="6"/>
      <c r="F10" s="4">
        <v>50</v>
      </c>
      <c r="G10" s="7"/>
      <c r="H10" s="8">
        <f>IF(G10&gt;0,PRODUCT(F10,G10),"")</f>
      </c>
      <c r="I10" s="9">
        <f>IF(G10&gt;0,HYPERLINK("https://donballon.ru/personal/import_excel.php?id_"&amp;J10&amp;"="&amp;G10&amp;"&amp;utm_source=excel_novelties","В корзину"),"")</f>
      </c>
      <c r="J10" t="s">
        <v>46</v>
      </c>
      <c r="K10" s="10">
        <v>45971</v>
      </c>
    </row>
    <row r="11" spans="1:11" ht="61" customHeight="1">
      <c r="A11"/>
      <c r="B11" s="4" t="s">
        <v>47</v>
      </c>
      <c r="C11" t="s">
        <v>48</v>
      </c>
      <c r="D11" s="5" t="s">
        <v>49</v>
      </c>
      <c r="E11" s="6"/>
      <c r="F11" s="4">
        <v>50</v>
      </c>
      <c r="G11" s="7"/>
      <c r="H11" s="8">
        <f>IF(G11&gt;0,PRODUCT(F11,G11),"")</f>
      </c>
      <c r="I11" s="9">
        <f>IF(G11&gt;0,HYPERLINK("https://donballon.ru/personal/import_excel.php?id_"&amp;J11&amp;"="&amp;G11&amp;"&amp;utm_source=excel_novelties","В корзину"),"")</f>
      </c>
      <c r="J11" t="s">
        <v>50</v>
      </c>
      <c r="K11" s="10">
        <v>45970</v>
      </c>
    </row>
    <row r="12" spans="1:11" ht="61" customHeight="1">
      <c r="A12"/>
      <c r="B12" s="4" t="s">
        <v>51</v>
      </c>
      <c r="C12" t="s">
        <v>52</v>
      </c>
      <c r="D12" s="5" t="s">
        <v>53</v>
      </c>
      <c r="E12" s="6"/>
      <c r="F12" s="4">
        <v>55</v>
      </c>
      <c r="G12" s="7"/>
      <c r="H12" s="8">
        <f>IF(G12&gt;0,PRODUCT(F12,G12),"")</f>
      </c>
      <c r="I12" s="9">
        <f>IF(G12&gt;0,HYPERLINK("https://donballon.ru/personal/import_excel.php?id_"&amp;J12&amp;"="&amp;G12&amp;"&amp;utm_source=excel_novelties","В корзину"),"")</f>
      </c>
      <c r="J12" t="s">
        <v>54</v>
      </c>
      <c r="K12" s="10">
        <v>45971</v>
      </c>
    </row>
    <row r="13" spans="1:11" ht="61" customHeight="1">
      <c r="A13"/>
      <c r="B13" s="4" t="s">
        <v>55</v>
      </c>
      <c r="C13" t="s">
        <v>56</v>
      </c>
      <c r="D13" s="5" t="s">
        <v>57</v>
      </c>
      <c r="E13" s="6"/>
      <c r="F13" s="4">
        <v>52</v>
      </c>
      <c r="G13" s="7"/>
      <c r="H13" s="8">
        <f>IF(G13&gt;0,PRODUCT(F13,G13),"")</f>
      </c>
      <c r="I13" s="9">
        <f>IF(G13&gt;0,HYPERLINK("https://donballon.ru/personal/import_excel.php?id_"&amp;J13&amp;"="&amp;G13&amp;"&amp;utm_source=excel_novelties","В корзину"),"")</f>
      </c>
      <c r="J13" t="s">
        <v>58</v>
      </c>
      <c r="K13" s="10">
        <v>45970</v>
      </c>
    </row>
    <row r="14" spans="1:11" ht="61" customHeight="1">
      <c r="A14"/>
      <c r="B14" s="4" t="s">
        <v>59</v>
      </c>
      <c r="C14" t="s">
        <v>60</v>
      </c>
      <c r="D14" s="5" t="s">
        <v>61</v>
      </c>
      <c r="E14" s="6"/>
      <c r="F14" s="4">
        <v>65</v>
      </c>
      <c r="G14" s="7"/>
      <c r="H14" s="8">
        <f>IF(G14&gt;0,PRODUCT(F14,G14),"")</f>
      </c>
      <c r="I14" s="9">
        <f>IF(G14&gt;0,HYPERLINK("https://donballon.ru/personal/import_excel.php?id_"&amp;J14&amp;"="&amp;G14&amp;"&amp;utm_source=excel_novelties","В корзину"),"")</f>
      </c>
      <c r="J14" t="s">
        <v>62</v>
      </c>
      <c r="K14" s="10">
        <v>45971</v>
      </c>
    </row>
    <row r="15" spans="1:11" ht="61" customHeight="1">
      <c r="A15"/>
      <c r="B15" s="4" t="s">
        <v>63</v>
      </c>
      <c r="C15" t="s">
        <v>64</v>
      </c>
      <c r="D15" s="5" t="s">
        <v>65</v>
      </c>
      <c r="E15" s="6"/>
      <c r="F15" s="4">
        <v>70</v>
      </c>
      <c r="G15" s="7"/>
      <c r="H15" s="8">
        <f>IF(G15&gt;0,PRODUCT(F15,G15),"")</f>
      </c>
      <c r="I15" s="9">
        <f>IF(G15&gt;0,HYPERLINK("https://donballon.ru/personal/import_excel.php?id_"&amp;J15&amp;"="&amp;G15&amp;"&amp;utm_source=excel_novelties","В корзину"),"")</f>
      </c>
      <c r="J15" t="s">
        <v>66</v>
      </c>
      <c r="K15" s="10">
        <v>45971</v>
      </c>
    </row>
    <row r="16" spans="1:11" ht="61" customHeight="1">
      <c r="A16"/>
      <c r="B16" s="4" t="s">
        <v>67</v>
      </c>
      <c r="C16" t="s">
        <v>68</v>
      </c>
      <c r="D16" s="5" t="s">
        <v>69</v>
      </c>
      <c r="E16" s="6"/>
      <c r="F16" s="4">
        <v>60</v>
      </c>
      <c r="G16" s="7"/>
      <c r="H16" s="8">
        <f>IF(G16&gt;0,PRODUCT(F16,G16),"")</f>
      </c>
      <c r="I16" s="9">
        <f>IF(G16&gt;0,HYPERLINK("https://donballon.ru/personal/import_excel.php?id_"&amp;J16&amp;"="&amp;G16&amp;"&amp;utm_source=excel_novelties","В корзину"),"")</f>
      </c>
      <c r="J16" t="s">
        <v>70</v>
      </c>
      <c r="K16" s="10">
        <v>45971</v>
      </c>
    </row>
    <row r="17" spans="1:11" ht="55" customHeight="1">
      <c r="A17"/>
      <c r="B17" s="4" t="s">
        <v>71</v>
      </c>
      <c r="C17" t="s">
        <v>72</v>
      </c>
      <c r="D17" s="5" t="s">
        <v>73</v>
      </c>
      <c r="E17" s="6"/>
      <c r="F17" s="4">
        <v>90</v>
      </c>
      <c r="G17" s="7"/>
      <c r="H17" s="8">
        <f>IF(G17&gt;0,PRODUCT(F17,G17),"")</f>
      </c>
      <c r="I17" s="9">
        <f>IF(G17&gt;0,HYPERLINK("https://donballon.ru/personal/import_excel.php?id_"&amp;J17&amp;"="&amp;G17&amp;"&amp;utm_source=excel_novelties","В корзину"),"")</f>
      </c>
      <c r="J17" t="s">
        <v>74</v>
      </c>
      <c r="K17" s="10">
        <v>45971</v>
      </c>
    </row>
    <row r="18" spans="1:11" ht="61" customHeight="1">
      <c r="A18"/>
      <c r="B18" s="4" t="s">
        <v>75</v>
      </c>
      <c r="C18" t="s">
        <v>76</v>
      </c>
      <c r="D18" s="5" t="s">
        <v>77</v>
      </c>
      <c r="E18" s="6"/>
      <c r="F18" s="4">
        <v>48</v>
      </c>
      <c r="G18" s="7"/>
      <c r="H18" s="8">
        <f>IF(G18&gt;0,PRODUCT(F18,G18),"")</f>
      </c>
      <c r="I18" s="9">
        <f>IF(G18&gt;0,HYPERLINK("https://donballon.ru/personal/import_excel.php?id_"&amp;J18&amp;"="&amp;G18&amp;"&amp;utm_source=excel_novelties","В корзину"),"")</f>
      </c>
      <c r="J18" t="s">
        <v>78</v>
      </c>
      <c r="K18" s="10">
        <v>45971</v>
      </c>
    </row>
    <row r="19" spans="1:11" ht="61" customHeight="1">
      <c r="A19"/>
      <c r="B19" s="4" t="s">
        <v>79</v>
      </c>
      <c r="C19" t="s">
        <v>80</v>
      </c>
      <c r="D19" s="5" t="s">
        <v>81</v>
      </c>
      <c r="E19" s="6"/>
      <c r="F19" s="4">
        <v>30</v>
      </c>
      <c r="G19" s="7"/>
      <c r="H19" s="8">
        <f>IF(G19&gt;0,PRODUCT(F19,G19),"")</f>
      </c>
      <c r="I19" s="9">
        <f>IF(G19&gt;0,HYPERLINK("https://donballon.ru/personal/import_excel.php?id_"&amp;J19&amp;"="&amp;G19&amp;"&amp;utm_source=excel_novelties","В корзину"),"")</f>
      </c>
      <c r="J19" t="s">
        <v>82</v>
      </c>
      <c r="K19" s="10">
        <v>45970</v>
      </c>
    </row>
    <row r="20" spans="1:11" ht="61" customHeight="1">
      <c r="A20"/>
      <c r="B20" s="4" t="s">
        <v>83</v>
      </c>
      <c r="C20" t="s">
        <v>84</v>
      </c>
      <c r="D20" s="5" t="s">
        <v>85</v>
      </c>
      <c r="E20" s="6"/>
      <c r="F20" s="4">
        <v>30</v>
      </c>
      <c r="G20" s="7"/>
      <c r="H20" s="8">
        <f>IF(G20&gt;0,PRODUCT(F20,G20),"")</f>
      </c>
      <c r="I20" s="9">
        <f>IF(G20&gt;0,HYPERLINK("https://donballon.ru/personal/import_excel.php?id_"&amp;J20&amp;"="&amp;G20&amp;"&amp;utm_source=excel_novelties","В корзину"),"")</f>
      </c>
      <c r="J20" t="s">
        <v>86</v>
      </c>
      <c r="K20" s="10">
        <v>45970</v>
      </c>
    </row>
    <row r="21" spans="1:11" ht="61" customHeight="1">
      <c r="A21"/>
      <c r="B21" s="4" t="s">
        <v>87</v>
      </c>
      <c r="C21" t="s">
        <v>88</v>
      </c>
      <c r="D21" s="5" t="s">
        <v>89</v>
      </c>
      <c r="E21" s="6"/>
      <c r="F21" s="4">
        <v>80</v>
      </c>
      <c r="G21" s="7"/>
      <c r="H21" s="8">
        <f>IF(G21&gt;0,PRODUCT(F21,G21),"")</f>
      </c>
      <c r="I21" s="9">
        <f>IF(G21&gt;0,HYPERLINK("https://donballon.ru/personal/import_excel.php?id_"&amp;J21&amp;"="&amp;G21&amp;"&amp;utm_source=excel_novelties","В корзину"),"")</f>
      </c>
      <c r="J21" t="s">
        <v>90</v>
      </c>
      <c r="K21" s="10">
        <v>45971</v>
      </c>
    </row>
    <row r="22" spans="1:11" ht="59.8" customHeight="1">
      <c r="A22"/>
      <c r="B22" s="4" t="s">
        <v>91</v>
      </c>
      <c r="C22" t="s">
        <v>92</v>
      </c>
      <c r="D22" s="5" t="s">
        <v>93</v>
      </c>
      <c r="E22" s="6"/>
      <c r="F22" s="4">
        <v>75</v>
      </c>
      <c r="G22" s="7"/>
      <c r="H22" s="8">
        <f>IF(G22&gt;0,PRODUCT(F22,G22),"")</f>
      </c>
      <c r="I22" s="9">
        <f>IF(G22&gt;0,HYPERLINK("https://donballon.ru/personal/import_excel.php?id_"&amp;J22&amp;"="&amp;G22&amp;"&amp;utm_source=excel_novelties","В корзину"),"")</f>
      </c>
      <c r="J22" t="s">
        <v>94</v>
      </c>
      <c r="K22" s="10">
        <v>45971</v>
      </c>
    </row>
    <row r="23" spans="1:11" ht="61" customHeight="1">
      <c r="A23"/>
      <c r="B23" s="4" t="s">
        <v>95</v>
      </c>
      <c r="C23" t="s">
        <v>96</v>
      </c>
      <c r="D23" s="5" t="s">
        <v>97</v>
      </c>
      <c r="E23" s="6"/>
      <c r="F23" s="4">
        <v>48</v>
      </c>
      <c r="G23" s="7"/>
      <c r="H23" s="8">
        <f>IF(G23&gt;0,PRODUCT(F23,G23),"")</f>
      </c>
      <c r="I23" s="9">
        <f>IF(G23&gt;0,HYPERLINK("https://donballon.ru/personal/import_excel.php?id_"&amp;J23&amp;"="&amp;G23&amp;"&amp;utm_source=excel_novelties","В корзину"),"")</f>
      </c>
      <c r="J23" t="s">
        <v>98</v>
      </c>
      <c r="K23" s="10">
        <v>45971</v>
      </c>
    </row>
    <row r="24" spans="1:11" ht="61" customHeight="1">
      <c r="A24"/>
      <c r="B24" s="4" t="s">
        <v>99</v>
      </c>
      <c r="C24" t="s">
        <v>100</v>
      </c>
      <c r="D24" s="5" t="s">
        <v>101</v>
      </c>
      <c r="E24" s="6"/>
      <c r="F24" s="4">
        <v>48</v>
      </c>
      <c r="G24" s="7"/>
      <c r="H24" s="8">
        <f>IF(G24&gt;0,PRODUCT(F24,G24),"")</f>
      </c>
      <c r="I24" s="9">
        <f>IF(G24&gt;0,HYPERLINK("https://donballon.ru/personal/import_excel.php?id_"&amp;J24&amp;"="&amp;G24&amp;"&amp;utm_source=excel_novelties","В корзину"),"")</f>
      </c>
      <c r="J24" t="s">
        <v>102</v>
      </c>
      <c r="K24" s="10">
        <v>45971</v>
      </c>
    </row>
    <row r="25" spans="1:11" ht="61" customHeight="1">
      <c r="A25"/>
      <c r="B25" s="4" t="s">
        <v>103</v>
      </c>
      <c r="C25" t="s">
        <v>104</v>
      </c>
      <c r="D25" s="5" t="s">
        <v>105</v>
      </c>
      <c r="E25" s="6"/>
      <c r="F25" s="4">
        <v>30</v>
      </c>
      <c r="G25" s="7"/>
      <c r="H25" s="8">
        <f>IF(G25&gt;0,PRODUCT(F25,G25),"")</f>
      </c>
      <c r="I25" s="9">
        <f>IF(G25&gt;0,HYPERLINK("https://donballon.ru/personal/import_excel.php?id_"&amp;J25&amp;"="&amp;G25&amp;"&amp;utm_source=excel_novelties","В корзину"),"")</f>
      </c>
      <c r="J25" t="s">
        <v>106</v>
      </c>
      <c r="K25" s="10">
        <v>45970</v>
      </c>
    </row>
    <row r="26" spans="1:11" ht="61" customHeight="1">
      <c r="A26"/>
      <c r="B26" s="4" t="s">
        <v>107</v>
      </c>
      <c r="C26" t="s">
        <v>108</v>
      </c>
      <c r="D26" s="5" t="s">
        <v>109</v>
      </c>
      <c r="E26" s="6"/>
      <c r="F26" s="4">
        <v>60</v>
      </c>
      <c r="G26" s="7"/>
      <c r="H26" s="8">
        <f>IF(G26&gt;0,PRODUCT(F26,G26),"")</f>
      </c>
      <c r="I26" s="9">
        <f>IF(G26&gt;0,HYPERLINK("https://donballon.ru/personal/import_excel.php?id_"&amp;J26&amp;"="&amp;G26&amp;"&amp;utm_source=excel_novelties","В корзину"),"")</f>
      </c>
      <c r="J26" t="s">
        <v>110</v>
      </c>
      <c r="K26" s="10">
        <v>45971</v>
      </c>
    </row>
    <row r="27" spans="1:11" ht="61" customHeight="1">
      <c r="A27"/>
      <c r="B27" s="4" t="s">
        <v>111</v>
      </c>
      <c r="C27" t="s">
        <v>112</v>
      </c>
      <c r="D27" s="5" t="s">
        <v>113</v>
      </c>
      <c r="E27" s="6"/>
      <c r="F27" s="4">
        <v>145</v>
      </c>
      <c r="G27" s="7"/>
      <c r="H27" s="8">
        <f>IF(G27&gt;0,PRODUCT(F27,G27),"")</f>
      </c>
      <c r="I27" s="9">
        <f>IF(G27&gt;0,HYPERLINK("https://donballon.ru/personal/import_excel.php?id_"&amp;J27&amp;"="&amp;G27&amp;"&amp;utm_source=excel_novelties","В корзину"),"")</f>
      </c>
      <c r="J27" t="s">
        <v>114</v>
      </c>
      <c r="K27" s="10">
        <v>45970</v>
      </c>
    </row>
    <row r="28" spans="1:11" ht="57.4" customHeight="1">
      <c r="A28"/>
      <c r="B28" s="4" t="s">
        <v>115</v>
      </c>
      <c r="C28" t="s">
        <v>116</v>
      </c>
      <c r="D28" s="5" t="s">
        <v>117</v>
      </c>
      <c r="E28" s="6"/>
      <c r="F28" s="4">
        <v>65</v>
      </c>
      <c r="G28" s="7"/>
      <c r="H28" s="8">
        <f>IF(G28&gt;0,PRODUCT(F28,G28),"")</f>
      </c>
      <c r="I28" s="9">
        <f>IF(G28&gt;0,HYPERLINK("https://donballon.ru/personal/import_excel.php?id_"&amp;J28&amp;"="&amp;G28&amp;"&amp;utm_source=excel_novelties","В корзину"),"")</f>
      </c>
      <c r="J28" t="s">
        <v>118</v>
      </c>
      <c r="K28" s="10">
        <v>45971</v>
      </c>
    </row>
    <row r="29" spans="1:11" ht="55.6" customHeight="1">
      <c r="A29"/>
      <c r="B29" s="4" t="s">
        <v>119</v>
      </c>
      <c r="C29" t="s">
        <v>120</v>
      </c>
      <c r="D29" s="5" t="s">
        <v>121</v>
      </c>
      <c r="E29" s="6"/>
      <c r="F29" s="4">
        <v>65</v>
      </c>
      <c r="G29" s="7"/>
      <c r="H29" s="8">
        <f>IF(G29&gt;0,PRODUCT(F29,G29),"")</f>
      </c>
      <c r="I29" s="9">
        <f>IF(G29&gt;0,HYPERLINK("https://donballon.ru/personal/import_excel.php?id_"&amp;J29&amp;"="&amp;G29&amp;"&amp;utm_source=excel_novelties","В корзину"),"")</f>
      </c>
      <c r="J29" t="s">
        <v>122</v>
      </c>
      <c r="K29" s="10">
        <v>45971</v>
      </c>
    </row>
    <row r="30" spans="1:11" ht="53.8" customHeight="1">
      <c r="A30"/>
      <c r="B30" s="4" t="s">
        <v>123</v>
      </c>
      <c r="C30" t="s">
        <v>124</v>
      </c>
      <c r="D30" s="5" t="s">
        <v>125</v>
      </c>
      <c r="E30" s="6"/>
      <c r="F30" s="4">
        <v>65</v>
      </c>
      <c r="G30" s="7"/>
      <c r="H30" s="8">
        <f>IF(G30&gt;0,PRODUCT(F30,G30),"")</f>
      </c>
      <c r="I30" s="9">
        <f>IF(G30&gt;0,HYPERLINK("https://donballon.ru/personal/import_excel.php?id_"&amp;J30&amp;"="&amp;G30&amp;"&amp;utm_source=excel_novelties","В корзину"),"")</f>
      </c>
      <c r="J30" t="s">
        <v>126</v>
      </c>
      <c r="K30" s="10">
        <v>45971</v>
      </c>
    </row>
    <row r="31" spans="1:11" ht="61" customHeight="1">
      <c r="A31"/>
      <c r="B31" s="4" t="s">
        <v>127</v>
      </c>
      <c r="C31" t="s">
        <v>128</v>
      </c>
      <c r="D31" s="5" t="s">
        <v>129</v>
      </c>
      <c r="E31" s="6"/>
      <c r="F31" s="4">
        <v>195</v>
      </c>
      <c r="G31" s="7"/>
      <c r="H31" s="8">
        <f>IF(G31&gt;0,PRODUCT(F31,G31),"")</f>
      </c>
      <c r="I31" s="9">
        <f>IF(G31&gt;0,HYPERLINK("https://donballon.ru/personal/import_excel.php?id_"&amp;J31&amp;"="&amp;G31&amp;"&amp;utm_source=excel_novelties","В корзину"),"")</f>
      </c>
      <c r="J31" t="s">
        <v>130</v>
      </c>
      <c r="K31" s="10">
        <v>45971</v>
      </c>
    </row>
    <row r="32" spans="1:11" ht="53.2" customHeight="1">
      <c r="A32"/>
      <c r="B32" s="4" t="s">
        <v>131</v>
      </c>
      <c r="C32" t="s">
        <v>132</v>
      </c>
      <c r="D32" s="5" t="s">
        <v>133</v>
      </c>
      <c r="E32" s="6"/>
      <c r="F32" s="4">
        <v>70</v>
      </c>
      <c r="G32" s="7"/>
      <c r="H32" s="8">
        <f>IF(G32&gt;0,PRODUCT(F32,G32),"")</f>
      </c>
      <c r="I32" s="9">
        <f>IF(G32&gt;0,HYPERLINK("https://donballon.ru/personal/import_excel.php?id_"&amp;J32&amp;"="&amp;G32&amp;"&amp;utm_source=excel_novelties","В корзину"),"")</f>
      </c>
      <c r="J32" t="s">
        <v>134</v>
      </c>
      <c r="K32" s="10">
        <v>45971</v>
      </c>
    </row>
    <row r="33" spans="1:11" ht="61" customHeight="1">
      <c r="A33"/>
      <c r="B33" s="4" t="s">
        <v>135</v>
      </c>
      <c r="C33" t="s">
        <v>136</v>
      </c>
      <c r="D33" s="5" t="s">
        <v>137</v>
      </c>
      <c r="E33" s="6"/>
      <c r="F33" s="4">
        <v>60</v>
      </c>
      <c r="G33" s="7"/>
      <c r="H33" s="8">
        <f>IF(G33&gt;0,PRODUCT(F33,G33),"")</f>
      </c>
      <c r="I33" s="9">
        <f>IF(G33&gt;0,HYPERLINK("https://donballon.ru/personal/import_excel.php?id_"&amp;J33&amp;"="&amp;G33&amp;"&amp;utm_source=excel_novelties","В корзину"),"")</f>
      </c>
      <c r="J33" t="s">
        <v>138</v>
      </c>
      <c r="K33" s="10">
        <v>45971</v>
      </c>
    </row>
    <row r="34" spans="1:11" ht="61" customHeight="1">
      <c r="A34"/>
      <c r="B34" s="4" t="s">
        <v>139</v>
      </c>
      <c r="C34" t="s">
        <v>140</v>
      </c>
      <c r="D34" s="5" t="s">
        <v>141</v>
      </c>
      <c r="E34" s="6"/>
      <c r="F34" s="4">
        <v>60</v>
      </c>
      <c r="G34" s="7"/>
      <c r="H34" s="8">
        <f>IF(G34&gt;0,PRODUCT(F34,G34),"")</f>
      </c>
      <c r="I34" s="9">
        <f>IF(G34&gt;0,HYPERLINK("https://donballon.ru/personal/import_excel.php?id_"&amp;J34&amp;"="&amp;G34&amp;"&amp;utm_source=excel_novelties","В корзину"),"")</f>
      </c>
      <c r="J34" t="s">
        <v>142</v>
      </c>
      <c r="K34" s="10">
        <v>45971</v>
      </c>
    </row>
    <row r="35" spans="1:11" ht="61" customHeight="1">
      <c r="A35"/>
      <c r="B35" s="4" t="s">
        <v>143</v>
      </c>
      <c r="C35" t="s">
        <v>144</v>
      </c>
      <c r="D35" s="5" t="s">
        <v>145</v>
      </c>
      <c r="E35" s="6"/>
      <c r="F35" s="4">
        <v>60</v>
      </c>
      <c r="G35" s="7"/>
      <c r="H35" s="8">
        <f>IF(G35&gt;0,PRODUCT(F35,G35),"")</f>
      </c>
      <c r="I35" s="9">
        <f>IF(G35&gt;0,HYPERLINK("https://donballon.ru/personal/import_excel.php?id_"&amp;J35&amp;"="&amp;G35&amp;"&amp;utm_source=excel_novelties","В корзину"),"")</f>
      </c>
      <c r="J35" t="s">
        <v>146</v>
      </c>
      <c r="K35" s="10">
        <v>45971</v>
      </c>
    </row>
    <row r="36" spans="1:11" ht="46" customHeight="1">
      <c r="A36"/>
      <c r="B36" s="4" t="s">
        <v>147</v>
      </c>
      <c r="C36" t="s">
        <v>148</v>
      </c>
      <c r="D36" s="5" t="s">
        <v>149</v>
      </c>
      <c r="E36" s="6"/>
      <c r="F36" s="4">
        <v>30</v>
      </c>
      <c r="G36" s="7"/>
      <c r="H36" s="8">
        <f>IF(G36&gt;0,PRODUCT(F36,G36),"")</f>
      </c>
      <c r="I36" s="9">
        <f>IF(G36&gt;0,HYPERLINK("https://donballon.ru/personal/import_excel.php?id_"&amp;J36&amp;"="&amp;G36&amp;"&amp;utm_source=excel_novelties","В корзину"),"")</f>
      </c>
      <c r="J36" t="s">
        <v>150</v>
      </c>
      <c r="K36" s="10">
        <v>45970</v>
      </c>
    </row>
    <row r="37" spans="1:11" ht="60.4" customHeight="1">
      <c r="A37"/>
      <c r="B37" s="4" t="s">
        <v>151</v>
      </c>
      <c r="C37" t="s">
        <v>152</v>
      </c>
      <c r="D37" s="5" t="s">
        <v>153</v>
      </c>
      <c r="E37" s="6"/>
      <c r="F37" s="4">
        <v>30</v>
      </c>
      <c r="G37" s="7"/>
      <c r="H37" s="8">
        <f>IF(G37&gt;0,PRODUCT(F37,G37),"")</f>
      </c>
      <c r="I37" s="9">
        <f>IF(G37&gt;0,HYPERLINK("https://donballon.ru/personal/import_excel.php?id_"&amp;J37&amp;"="&amp;G37&amp;"&amp;utm_source=excel_novelties","В корзину"),"")</f>
      </c>
      <c r="J37" t="s">
        <v>154</v>
      </c>
      <c r="K37" s="10">
        <v>45970</v>
      </c>
    </row>
    <row r="38" spans="1:11" ht="61" customHeight="1">
      <c r="A38"/>
      <c r="B38" s="4" t="s">
        <v>155</v>
      </c>
      <c r="C38" t="s">
        <v>156</v>
      </c>
      <c r="D38" s="5" t="s">
        <v>157</v>
      </c>
      <c r="E38" s="6"/>
      <c r="F38" s="4">
        <v>140</v>
      </c>
      <c r="G38" s="7"/>
      <c r="H38" s="8">
        <f>IF(G38&gt;0,PRODUCT(F38,G38),"")</f>
      </c>
      <c r="I38" s="9">
        <f>IF(G38&gt;0,HYPERLINK("https://donballon.ru/personal/import_excel.php?id_"&amp;J38&amp;"="&amp;G38&amp;"&amp;utm_source=excel_novelties","В корзину"),"")</f>
      </c>
      <c r="J38" t="s">
        <v>158</v>
      </c>
      <c r="K38" s="10">
        <v>45971</v>
      </c>
    </row>
    <row r="39" spans="1:11" ht="61" customHeight="1">
      <c r="A39"/>
      <c r="B39" s="4" t="s">
        <v>159</v>
      </c>
      <c r="C39" t="s">
        <v>160</v>
      </c>
      <c r="D39" s="5" t="s">
        <v>161</v>
      </c>
      <c r="E39" s="6"/>
      <c r="F39" s="4">
        <v>140</v>
      </c>
      <c r="G39" s="7"/>
      <c r="H39" s="8">
        <f>IF(G39&gt;0,PRODUCT(F39,G39),"")</f>
      </c>
      <c r="I39" s="9">
        <f>IF(G39&gt;0,HYPERLINK("https://donballon.ru/personal/import_excel.php?id_"&amp;J39&amp;"="&amp;G39&amp;"&amp;utm_source=excel_novelties","В корзину"),"")</f>
      </c>
      <c r="J39" t="s">
        <v>162</v>
      </c>
      <c r="K39" s="10">
        <v>45971</v>
      </c>
    </row>
    <row r="40" spans="1:11" ht="61" customHeight="1">
      <c r="A40"/>
      <c r="B40" s="4" t="s">
        <v>163</v>
      </c>
      <c r="C40" t="s">
        <v>164</v>
      </c>
      <c r="D40" s="5" t="s">
        <v>165</v>
      </c>
      <c r="E40" s="6"/>
      <c r="F40" s="4">
        <v>265</v>
      </c>
      <c r="G40" s="7"/>
      <c r="H40" s="8">
        <f>IF(G40&gt;0,PRODUCT(F40,G40),"")</f>
      </c>
      <c r="I40" s="9">
        <f>IF(G40&gt;0,HYPERLINK("https://donballon.ru/personal/import_excel.php?id_"&amp;J40&amp;"="&amp;G40&amp;"&amp;utm_source=excel_novelties","В корзину"),"")</f>
      </c>
      <c r="J40" t="s">
        <v>166</v>
      </c>
      <c r="K40" s="10">
        <v>45971</v>
      </c>
    </row>
    <row r="41" spans="1:11" ht="60.4" customHeight="1">
      <c r="A41"/>
      <c r="B41" s="4" t="s">
        <v>167</v>
      </c>
      <c r="C41" t="s">
        <v>168</v>
      </c>
      <c r="D41" s="5" t="s">
        <v>169</v>
      </c>
      <c r="E41" s="6"/>
      <c r="F41" s="4">
        <v>210</v>
      </c>
      <c r="G41" s="7"/>
      <c r="H41" s="8">
        <f>IF(G41&gt;0,PRODUCT(F41,G41),"")</f>
      </c>
      <c r="I41" s="9">
        <f>IF(G41&gt;0,HYPERLINK("https://donballon.ru/personal/import_excel.php?id_"&amp;J41&amp;"="&amp;G41&amp;"&amp;utm_source=excel_novelties","В корзину"),"")</f>
      </c>
      <c r="J41" t="s">
        <v>170</v>
      </c>
      <c r="K41" s="10">
        <v>45971</v>
      </c>
    </row>
    <row r="42" spans="1:11" ht="36.4" customHeight="1">
      <c r="A42"/>
      <c r="B42" s="4" t="s">
        <v>171</v>
      </c>
      <c r="C42" t="s">
        <v>172</v>
      </c>
      <c r="D42" s="5" t="s">
        <v>173</v>
      </c>
      <c r="E42" s="6"/>
      <c r="F42" s="4">
        <v>60</v>
      </c>
      <c r="G42" s="7"/>
      <c r="H42" s="8">
        <f>IF(G42&gt;0,PRODUCT(F42,G42),"")</f>
      </c>
      <c r="I42" s="9">
        <f>IF(G42&gt;0,HYPERLINK("https://donballon.ru/personal/import_excel.php?id_"&amp;J42&amp;"="&amp;G42&amp;"&amp;utm_source=excel_novelties","В корзину"),"")</f>
      </c>
      <c r="J42" t="s">
        <v>174</v>
      </c>
      <c r="K42" s="10">
        <v>45970</v>
      </c>
    </row>
    <row r="43" spans="1:11" ht="34" customHeight="1">
      <c r="A43"/>
      <c r="B43" s="4" t="s">
        <v>175</v>
      </c>
      <c r="C43" t="s">
        <v>176</v>
      </c>
      <c r="D43" s="5" t="s">
        <v>177</v>
      </c>
      <c r="E43" s="6"/>
      <c r="F43" s="4">
        <v>75</v>
      </c>
      <c r="G43" s="7"/>
      <c r="H43" s="8">
        <f>IF(G43&gt;0,PRODUCT(F43,G43),"")</f>
      </c>
      <c r="I43" s="9">
        <f>IF(G43&gt;0,HYPERLINK("https://donballon.ru/personal/import_excel.php?id_"&amp;J43&amp;"="&amp;G43&amp;"&amp;utm_source=excel_novelties","В корзину"),"")</f>
      </c>
      <c r="J43" t="s">
        <v>178</v>
      </c>
      <c r="K43" s="10">
        <v>45971</v>
      </c>
    </row>
    <row r="44" spans="1:11" ht="34" customHeight="1">
      <c r="A44"/>
      <c r="B44" s="4" t="s">
        <v>179</v>
      </c>
      <c r="C44" t="s">
        <v>180</v>
      </c>
      <c r="D44" s="5" t="s">
        <v>181</v>
      </c>
      <c r="E44" s="6"/>
      <c r="F44" s="4">
        <v>75</v>
      </c>
      <c r="G44" s="7"/>
      <c r="H44" s="8">
        <f>IF(G44&gt;0,PRODUCT(F44,G44),"")</f>
      </c>
      <c r="I44" s="9">
        <f>IF(G44&gt;0,HYPERLINK("https://donballon.ru/personal/import_excel.php?id_"&amp;J44&amp;"="&amp;G44&amp;"&amp;utm_source=excel_novelties","В корзину"),"")</f>
      </c>
      <c r="J44" t="s">
        <v>182</v>
      </c>
      <c r="K44" s="10">
        <v>45971</v>
      </c>
    </row>
    <row r="45" spans="1:11" ht="34.6" customHeight="1">
      <c r="A45"/>
      <c r="B45" s="4" t="s">
        <v>183</v>
      </c>
      <c r="C45" t="s">
        <v>184</v>
      </c>
      <c r="D45" s="5" t="s">
        <v>185</v>
      </c>
      <c r="E45" s="6"/>
      <c r="F45" s="4">
        <v>75</v>
      </c>
      <c r="G45" s="7"/>
      <c r="H45" s="8">
        <f>IF(G45&gt;0,PRODUCT(F45,G45),"")</f>
      </c>
      <c r="I45" s="9">
        <f>IF(G45&gt;0,HYPERLINK("https://donballon.ru/personal/import_excel.php?id_"&amp;J45&amp;"="&amp;G45&amp;"&amp;utm_source=excel_novelties","В корзину"),"")</f>
      </c>
      <c r="J45" t="s">
        <v>186</v>
      </c>
      <c r="K45" s="10">
        <v>45971</v>
      </c>
    </row>
    <row r="46" spans="1:11" ht="61" customHeight="1">
      <c r="A46"/>
      <c r="B46" s="4" t="s">
        <v>187</v>
      </c>
      <c r="C46" t="s">
        <v>188</v>
      </c>
      <c r="D46" s="5" t="s">
        <v>189</v>
      </c>
      <c r="E46" s="6"/>
      <c r="F46" s="4">
        <v>55</v>
      </c>
      <c r="G46" s="7"/>
      <c r="H46" s="8">
        <f>IF(G46&gt;0,PRODUCT(F46,G46),"")</f>
      </c>
      <c r="I46" s="9">
        <f>IF(G46&gt;0,HYPERLINK("https://donballon.ru/personal/import_excel.php?id_"&amp;J46&amp;"="&amp;G46&amp;"&amp;utm_source=excel_novelties","В корзину"),"")</f>
      </c>
      <c r="J46" t="s">
        <v>190</v>
      </c>
      <c r="K46" s="10">
        <v>45897</v>
      </c>
    </row>
    <row r="47" spans="1:11" ht="61" customHeight="1">
      <c r="A47"/>
      <c r="B47" s="4" t="s">
        <v>191</v>
      </c>
      <c r="C47" t="s">
        <v>192</v>
      </c>
      <c r="D47" s="5" t="s">
        <v>193</v>
      </c>
      <c r="E47" s="6"/>
      <c r="F47" s="4">
        <v>55</v>
      </c>
      <c r="G47" s="7"/>
      <c r="H47" s="8">
        <f>IF(G47&gt;0,PRODUCT(F47,G47),"")</f>
      </c>
      <c r="I47" s="9">
        <f>IF(G47&gt;0,HYPERLINK("https://donballon.ru/personal/import_excel.php?id_"&amp;J47&amp;"="&amp;G47&amp;"&amp;utm_source=excel_novelties","В корзину"),"")</f>
      </c>
      <c r="J47" t="s">
        <v>194</v>
      </c>
      <c r="K47" s="10">
        <v>45897</v>
      </c>
    </row>
    <row r="48" spans="1:11" ht="61" customHeight="1">
      <c r="A48"/>
      <c r="B48" s="4" t="s">
        <v>195</v>
      </c>
      <c r="C48" t="s">
        <v>196</v>
      </c>
      <c r="D48" s="5" t="s">
        <v>197</v>
      </c>
      <c r="E48" s="6"/>
      <c r="F48" s="4">
        <v>55</v>
      </c>
      <c r="G48" s="7"/>
      <c r="H48" s="8">
        <f>IF(G48&gt;0,PRODUCT(F48,G48),"")</f>
      </c>
      <c r="I48" s="9">
        <f>IF(G48&gt;0,HYPERLINK("https://donballon.ru/personal/import_excel.php?id_"&amp;J48&amp;"="&amp;G48&amp;"&amp;utm_source=excel_novelties","В корзину"),"")</f>
      </c>
      <c r="J48" t="s">
        <v>198</v>
      </c>
      <c r="K48" s="10">
        <v>45897</v>
      </c>
    </row>
    <row r="49" spans="1:11" ht="61" customHeight="1">
      <c r="A49"/>
      <c r="B49" s="4" t="s">
        <v>199</v>
      </c>
      <c r="C49" t="s">
        <v>200</v>
      </c>
      <c r="D49" s="5" t="s">
        <v>201</v>
      </c>
      <c r="E49" s="6"/>
      <c r="F49" s="4">
        <v>55</v>
      </c>
      <c r="G49" s="7"/>
      <c r="H49" s="8">
        <f>IF(G49&gt;0,PRODUCT(F49,G49),"")</f>
      </c>
      <c r="I49" s="9">
        <f>IF(G49&gt;0,HYPERLINK("https://donballon.ru/personal/import_excel.php?id_"&amp;J49&amp;"="&amp;G49&amp;"&amp;utm_source=excel_novelties","В корзину"),"")</f>
      </c>
      <c r="J49" t="s">
        <v>202</v>
      </c>
      <c r="K49" s="10">
        <v>45897</v>
      </c>
    </row>
    <row r="50" spans="1:11" ht="61" customHeight="1">
      <c r="A50"/>
      <c r="B50" s="4" t="s">
        <v>203</v>
      </c>
      <c r="C50" t="s">
        <v>204</v>
      </c>
      <c r="D50" s="5" t="s">
        <v>205</v>
      </c>
      <c r="E50" s="6"/>
      <c r="F50" s="4">
        <v>55</v>
      </c>
      <c r="G50" s="7"/>
      <c r="H50" s="8">
        <f>IF(G50&gt;0,PRODUCT(F50,G50),"")</f>
      </c>
      <c r="I50" s="9">
        <f>IF(G50&gt;0,HYPERLINK("https://donballon.ru/personal/import_excel.php?id_"&amp;J50&amp;"="&amp;G50&amp;"&amp;utm_source=excel_novelties","В корзину"),"")</f>
      </c>
      <c r="J50" t="s">
        <v>206</v>
      </c>
      <c r="K50" s="10">
        <v>45897</v>
      </c>
    </row>
    <row r="51" spans="1:11" ht="61" customHeight="1">
      <c r="A51"/>
      <c r="B51" s="4" t="s">
        <v>207</v>
      </c>
      <c r="C51" t="s">
        <v>208</v>
      </c>
      <c r="D51" s="5" t="s">
        <v>209</v>
      </c>
      <c r="E51" s="6"/>
      <c r="F51" s="4">
        <v>90</v>
      </c>
      <c r="G51" s="7"/>
      <c r="H51" s="8">
        <f>IF(G51&gt;0,PRODUCT(F51,G51),"")</f>
      </c>
      <c r="I51" s="9">
        <f>IF(G51&gt;0,HYPERLINK("https://donballon.ru/personal/import_excel.php?id_"&amp;J51&amp;"="&amp;G51&amp;"&amp;utm_source=excel_novelties","В корзину"),"")</f>
      </c>
      <c r="J51" t="s">
        <v>210</v>
      </c>
      <c r="K51" s="10">
        <v>45969</v>
      </c>
    </row>
    <row r="52" spans="1:11" ht="61" customHeight="1">
      <c r="A52"/>
      <c r="B52" s="4" t="s">
        <v>211</v>
      </c>
      <c r="C52" t="s">
        <v>212</v>
      </c>
      <c r="D52" s="5" t="s">
        <v>213</v>
      </c>
      <c r="E52" s="6"/>
      <c r="F52" s="4">
        <v>35</v>
      </c>
      <c r="G52" s="7"/>
      <c r="H52" s="8">
        <f>IF(G52&gt;0,PRODUCT(F52,G52),"")</f>
      </c>
      <c r="I52" s="9">
        <f>IF(G52&gt;0,HYPERLINK("https://donballon.ru/personal/import_excel.php?id_"&amp;J52&amp;"="&amp;G52&amp;"&amp;utm_source=excel_novelties","В корзину"),"")</f>
      </c>
      <c r="J52" t="s">
        <v>214</v>
      </c>
      <c r="K52" s="10">
        <v>45971</v>
      </c>
    </row>
    <row r="53" spans="1:11" ht="61" customHeight="1">
      <c r="A53"/>
      <c r="B53" s="4" t="s">
        <v>215</v>
      </c>
      <c r="C53" t="s">
        <v>216</v>
      </c>
      <c r="D53" s="5" t="s">
        <v>217</v>
      </c>
      <c r="E53" s="6"/>
      <c r="F53" s="4">
        <v>35</v>
      </c>
      <c r="G53" s="7"/>
      <c r="H53" s="8">
        <f>IF(G53&gt;0,PRODUCT(F53,G53),"")</f>
      </c>
      <c r="I53" s="9">
        <f>IF(G53&gt;0,HYPERLINK("https://donballon.ru/personal/import_excel.php?id_"&amp;J53&amp;"="&amp;G53&amp;"&amp;utm_source=excel_novelties","В корзину"),"")</f>
      </c>
      <c r="J53" t="s">
        <v>218</v>
      </c>
      <c r="K53" s="10">
        <v>45971</v>
      </c>
    </row>
    <row r="54" spans="1:11" ht="61" customHeight="1">
      <c r="A54"/>
      <c r="B54" s="4" t="s">
        <v>219</v>
      </c>
      <c r="C54" t="s">
        <v>220</v>
      </c>
      <c r="D54" s="5" t="s">
        <v>221</v>
      </c>
      <c r="E54" s="6"/>
      <c r="F54" s="4">
        <v>30</v>
      </c>
      <c r="G54" s="7"/>
      <c r="H54" s="8">
        <f>IF(G54&gt;0,PRODUCT(F54,G54),"")</f>
      </c>
      <c r="I54" s="9">
        <f>IF(G54&gt;0,HYPERLINK("https://donballon.ru/personal/import_excel.php?id_"&amp;J54&amp;"="&amp;G54&amp;"&amp;utm_source=excel_novelties","В корзину"),"")</f>
      </c>
      <c r="J54" t="s">
        <v>222</v>
      </c>
      <c r="K54" s="10">
        <v>45971</v>
      </c>
    </row>
    <row r="55" spans="1:11" ht="61" customHeight="1">
      <c r="A55"/>
      <c r="B55" s="4" t="s">
        <v>223</v>
      </c>
      <c r="C55" t="s">
        <v>224</v>
      </c>
      <c r="D55" s="5" t="s">
        <v>225</v>
      </c>
      <c r="E55" s="6"/>
      <c r="F55" s="4">
        <v>30</v>
      </c>
      <c r="G55" s="7"/>
      <c r="H55" s="8">
        <f>IF(G55&gt;0,PRODUCT(F55,G55),"")</f>
      </c>
      <c r="I55" s="9">
        <f>IF(G55&gt;0,HYPERLINK("https://donballon.ru/personal/import_excel.php?id_"&amp;J55&amp;"="&amp;G55&amp;"&amp;utm_source=excel_novelties","В корзину"),"")</f>
      </c>
      <c r="J55" t="s">
        <v>226</v>
      </c>
      <c r="K55" s="10">
        <v>45971</v>
      </c>
    </row>
    <row r="56" spans="1:11" ht="61" customHeight="1">
      <c r="A56"/>
      <c r="B56" s="4" t="s">
        <v>227</v>
      </c>
      <c r="C56" t="s">
        <v>228</v>
      </c>
      <c r="D56" s="5" t="s">
        <v>229</v>
      </c>
      <c r="E56" s="6"/>
      <c r="F56" s="4">
        <v>30</v>
      </c>
      <c r="G56" s="7"/>
      <c r="H56" s="8">
        <f>IF(G56&gt;0,PRODUCT(F56,G56),"")</f>
      </c>
      <c r="I56" s="9">
        <f>IF(G56&gt;0,HYPERLINK("https://donballon.ru/personal/import_excel.php?id_"&amp;J56&amp;"="&amp;G56&amp;"&amp;utm_source=excel_novelties","В корзину"),"")</f>
      </c>
      <c r="J56" t="s">
        <v>230</v>
      </c>
      <c r="K56" s="10">
        <v>45971</v>
      </c>
    </row>
    <row r="57" spans="1:11" s="11" customFormat="1" ht="21" customHeight="1">
      <c r="A57" s="13">
        <f>CONCATENATE("Сумма заказа: ", TEXT(SUM(H2:H56), "# ##0,00 ₽"))</f>
      </c>
      <c r="B57" s="13"/>
      <c r="C57" s="13"/>
      <c r="D57" s="13"/>
      <c r="E57" s="13"/>
      <c r="F57" s="13"/>
      <c r="G57" s="13"/>
      <c r="H57" s="13"/>
      <c r="I57" s="13"/>
      <c r="J57" s="13"/>
      <c r="K57" s="13"/>
    </row>
  </sheetData>
  <sheetProtection formatCells="0" formatColumns="0" formatRows="0" insertColumns="0" insertRows="0" insertHyperlinks="0" deleteColumns="0" deleteRows="0" sort="0" autoFilter="0" pivotTables="0"/>
  <autoFilter ref="A1:K1"/>
  <mergeCells count="1">
    <mergeCell ref="A57:K57"/>
  </mergeCells>
  <hyperlinks>
    <hyperlink ref="D2" r:id="rId2"/>
    <hyperlink ref="D3" r:id="rId3"/>
    <hyperlink ref="D4" r:id="rId4"/>
    <hyperlink ref="D5" r:id="rId5"/>
    <hyperlink ref="D6" r:id="rId6"/>
    <hyperlink ref="D7" r:id="rId7"/>
    <hyperlink ref="D8" r:id="rId8"/>
    <hyperlink ref="D9" r:id="rId9"/>
    <hyperlink ref="D10" r:id="rId10"/>
    <hyperlink ref="D11" r:id="rId11"/>
    <hyperlink ref="D12" r:id="rId12"/>
    <hyperlink ref="D13" r:id="rId13"/>
    <hyperlink ref="D14" r:id="rId14"/>
    <hyperlink ref="D15" r:id="rId15"/>
    <hyperlink ref="D16" r:id="rId16"/>
    <hyperlink ref="D17" r:id="rId17"/>
    <hyperlink ref="D18" r:id="rId18"/>
    <hyperlink ref="D19" r:id="rId19"/>
    <hyperlink ref="D20" r:id="rId20"/>
    <hyperlink ref="D21" r:id="rId21"/>
    <hyperlink ref="D22" r:id="rId22"/>
    <hyperlink ref="D23" r:id="rId23"/>
    <hyperlink ref="D24" r:id="rId24"/>
    <hyperlink ref="D25" r:id="rId25"/>
    <hyperlink ref="D26" r:id="rId26"/>
    <hyperlink ref="D27" r:id="rId27"/>
    <hyperlink ref="D28" r:id="rId28"/>
    <hyperlink ref="D29" r:id="rId29"/>
    <hyperlink ref="D30" r:id="rId30"/>
    <hyperlink ref="D31" r:id="rId31"/>
    <hyperlink ref="D32" r:id="rId32"/>
    <hyperlink ref="D33" r:id="rId33"/>
    <hyperlink ref="D34" r:id="rId34"/>
    <hyperlink ref="D35" r:id="rId35"/>
    <hyperlink ref="D36" r:id="rId36"/>
    <hyperlink ref="D37" r:id="rId37"/>
    <hyperlink ref="D38" r:id="rId38"/>
    <hyperlink ref="D39" r:id="rId39"/>
    <hyperlink ref="D40" r:id="rId40"/>
    <hyperlink ref="D41" r:id="rId41"/>
    <hyperlink ref="D42" r:id="rId42"/>
    <hyperlink ref="D43" r:id="rId43"/>
    <hyperlink ref="D44" r:id="rId44"/>
    <hyperlink ref="D45" r:id="rId45"/>
    <hyperlink ref="D46" r:id="rId46"/>
    <hyperlink ref="D47" r:id="rId47"/>
    <hyperlink ref="D48" r:id="rId48"/>
    <hyperlink ref="D49" r:id="rId49"/>
    <hyperlink ref="D50" r:id="rId50"/>
    <hyperlink ref="D51" r:id="rId51"/>
    <hyperlink ref="D52" r:id="rId52"/>
    <hyperlink ref="D53" r:id="rId53"/>
    <hyperlink ref="D54" r:id="rId54"/>
    <hyperlink ref="D55" r:id="rId55"/>
    <hyperlink ref="D56" r:id="rId56"/>
  </hyperlinks>
  <pageMargins left="0.7" right="0.7" top="0.75" bottom="0.75" header="0.3" footer="0.3"/>
  <pageSetup orientation="portrait"/>
  <headerFooter alignWithMargins="0"/>
  <ignoredErrors>
    <ignoredError sqref="A1:K5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Новинки Дон Баллон</vt:lpstr>
    </vt:vector>
  </TitlesOfParts>
  <Company>Дон Баллон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Фадеева Елена</dc:creator>
  <dc:title>Выгрузка новинок Дон Баллон</dc:title>
  <cp:keywords>Новинки</cp:keywords>
  <cp:category>Новинки</cp:category>
  <cp:lastModifiedBy/>
  <dcterms:created xsi:type="dcterms:W3CDTF">2025-11-12T08:01:01Z</dcterms:created>
  <dcterms:modified xsi:type="dcterms:W3CDTF">2025-11-12T08:01:01Z</dcterms:modified>
</cp:coreProperties>
</file>